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uchánková.L\Desktop\Výběrová řízení\2019\31. Provádění lesnických činností s prodejem dříví - rok 2020\02. Výzva\Přílohy smlouvy\"/>
    </mc:Choice>
  </mc:AlternateContent>
  <bookViews>
    <workbookView xWindow="360" yWindow="105" windowWidth="9555" windowHeight="11325"/>
  </bookViews>
  <sheets>
    <sheet name="Porosty podrobně" sheetId="1" r:id="rId1"/>
    <sheet name="Sumář" sheetId="4" r:id="rId2"/>
  </sheets>
  <definedNames>
    <definedName name="_xlnm._FilterDatabase" localSheetId="0" hidden="1">'Porosty podrobně'!$B$10:$I$125</definedName>
  </definedNames>
  <calcPr calcId="152511"/>
  <pivotCaches>
    <pivotCache cacheId="0" r:id="rId3"/>
  </pivotCaches>
</workbook>
</file>

<file path=xl/calcChain.xml><?xml version="1.0" encoding="utf-8"?>
<calcChain xmlns="http://schemas.openxmlformats.org/spreadsheetml/2006/main">
  <c r="G11" i="4" l="1"/>
  <c r="K119" i="1" l="1"/>
  <c r="K120" i="1"/>
  <c r="K121" i="1"/>
  <c r="K122" i="1"/>
  <c r="K123" i="1"/>
  <c r="K124" i="1"/>
  <c r="K96" i="1"/>
  <c r="K97" i="1"/>
  <c r="K98" i="1"/>
  <c r="K99" i="1"/>
  <c r="K100" i="1"/>
  <c r="K101" i="1"/>
  <c r="K80" i="1"/>
  <c r="K81" i="1"/>
  <c r="K82" i="1"/>
  <c r="K83" i="1"/>
  <c r="K84" i="1"/>
  <c r="K85" i="1"/>
  <c r="K86" i="1"/>
  <c r="K87" i="1"/>
  <c r="K88" i="1"/>
  <c r="K89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48" i="1"/>
  <c r="K35" i="1"/>
  <c r="K36" i="1"/>
  <c r="K37" i="1"/>
  <c r="K38" i="1"/>
  <c r="K30" i="1"/>
  <c r="K27" i="1"/>
  <c r="I126" i="1" l="1"/>
  <c r="K118" i="1"/>
  <c r="K125" i="1"/>
  <c r="K108" i="1"/>
  <c r="K109" i="1"/>
  <c r="K110" i="1"/>
  <c r="K111" i="1"/>
  <c r="K112" i="1"/>
  <c r="K113" i="1"/>
  <c r="K114" i="1"/>
  <c r="K115" i="1"/>
  <c r="K116" i="1"/>
  <c r="K117" i="1"/>
  <c r="K107" i="1"/>
  <c r="K102" i="1"/>
  <c r="K103" i="1"/>
  <c r="K104" i="1"/>
  <c r="K105" i="1"/>
  <c r="K106" i="1"/>
  <c r="K90" i="1"/>
  <c r="K91" i="1"/>
  <c r="K92" i="1"/>
  <c r="K93" i="1"/>
  <c r="K94" i="1"/>
  <c r="K95" i="1"/>
  <c r="K73" i="1" l="1"/>
  <c r="K74" i="1"/>
  <c r="K75" i="1"/>
  <c r="K76" i="1"/>
  <c r="K77" i="1"/>
  <c r="K78" i="1"/>
  <c r="K79" i="1"/>
  <c r="K50" i="1"/>
  <c r="K51" i="1"/>
  <c r="K52" i="1"/>
  <c r="K53" i="1"/>
  <c r="K54" i="1"/>
  <c r="K55" i="1"/>
  <c r="K56" i="1"/>
  <c r="K57" i="1"/>
  <c r="K58" i="1"/>
  <c r="I6" i="4" l="1"/>
  <c r="I7" i="4"/>
  <c r="I8" i="4"/>
  <c r="I5" i="4"/>
  <c r="K29" i="1"/>
  <c r="K31" i="1"/>
  <c r="K32" i="1"/>
  <c r="K33" i="1"/>
  <c r="K34" i="1"/>
  <c r="K39" i="1"/>
  <c r="K40" i="1"/>
  <c r="K41" i="1"/>
  <c r="K42" i="1"/>
  <c r="K43" i="1"/>
  <c r="K44" i="1"/>
  <c r="K45" i="1"/>
  <c r="K46" i="1"/>
  <c r="K47" i="1"/>
  <c r="K49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8" i="1"/>
  <c r="K12" i="1"/>
  <c r="E126" i="1"/>
  <c r="F126" i="1"/>
  <c r="G126" i="1"/>
  <c r="H126" i="1"/>
  <c r="D126" i="1"/>
  <c r="K126" i="1" l="1"/>
  <c r="I11" i="4"/>
</calcChain>
</file>

<file path=xl/sharedStrings.xml><?xml version="1.0" encoding="utf-8"?>
<sst xmlns="http://schemas.openxmlformats.org/spreadsheetml/2006/main" count="262" uniqueCount="134">
  <si>
    <t xml:space="preserve">porost </t>
  </si>
  <si>
    <t>hmotnatosti</t>
  </si>
  <si>
    <t>1,00+</t>
  </si>
  <si>
    <t>sm</t>
  </si>
  <si>
    <t xml:space="preserve"> 1 B  9</t>
  </si>
  <si>
    <t xml:space="preserve"> 1 B 13</t>
  </si>
  <si>
    <t xml:space="preserve"> 2 A 10</t>
  </si>
  <si>
    <t>bo</t>
  </si>
  <si>
    <t>měk. List</t>
  </si>
  <si>
    <t>list. Tvr.</t>
  </si>
  <si>
    <t xml:space="preserve"> 2 B  9</t>
  </si>
  <si>
    <t xml:space="preserve"> 2 B  7</t>
  </si>
  <si>
    <t xml:space="preserve"> 2 C 10</t>
  </si>
  <si>
    <t xml:space="preserve"> 2 C 12a</t>
  </si>
  <si>
    <t xml:space="preserve"> 2 C 12b</t>
  </si>
  <si>
    <t xml:space="preserve"> 2 D  5a</t>
  </si>
  <si>
    <t xml:space="preserve"> 2 D  9</t>
  </si>
  <si>
    <t>3 A 11</t>
  </si>
  <si>
    <t>3 A 13</t>
  </si>
  <si>
    <t xml:space="preserve">3 C 11 </t>
  </si>
  <si>
    <t>3 D  9</t>
  </si>
  <si>
    <t xml:space="preserve"> 4 A 12</t>
  </si>
  <si>
    <t>4 B  4</t>
  </si>
  <si>
    <t xml:space="preserve"> 4 B  6</t>
  </si>
  <si>
    <t>4 C 10b</t>
  </si>
  <si>
    <t xml:space="preserve"> 4 C 14</t>
  </si>
  <si>
    <t>4 C 15</t>
  </si>
  <si>
    <t xml:space="preserve"> 4 d  5</t>
  </si>
  <si>
    <t xml:space="preserve"> 4 D 11a</t>
  </si>
  <si>
    <t xml:space="preserve"> 4 D 12</t>
  </si>
  <si>
    <t>dřevina</t>
  </si>
  <si>
    <t>Popisky řádků</t>
  </si>
  <si>
    <t>Celkový součet</t>
  </si>
  <si>
    <t xml:space="preserve"> 5 A  9</t>
  </si>
  <si>
    <t xml:space="preserve"> 5 A  14</t>
  </si>
  <si>
    <t xml:space="preserve"> 5 B  7</t>
  </si>
  <si>
    <t xml:space="preserve"> 5 B 10</t>
  </si>
  <si>
    <t xml:space="preserve"> 6 C  6</t>
  </si>
  <si>
    <t xml:space="preserve"> 6 C 11</t>
  </si>
  <si>
    <t>6 D  5</t>
  </si>
  <si>
    <t xml:space="preserve"> 6 D 10</t>
  </si>
  <si>
    <t xml:space="preserve"> 7 A  5b</t>
  </si>
  <si>
    <t xml:space="preserve"> 7 A  9</t>
  </si>
  <si>
    <t xml:space="preserve"> 7 A 11b</t>
  </si>
  <si>
    <t xml:space="preserve"> 7 B  4</t>
  </si>
  <si>
    <t xml:space="preserve"> 7 D  9</t>
  </si>
  <si>
    <t xml:space="preserve"> 8 B  9</t>
  </si>
  <si>
    <t>8 C 10</t>
  </si>
  <si>
    <t xml:space="preserve"> 9 A  4</t>
  </si>
  <si>
    <t>9 A  8</t>
  </si>
  <si>
    <t xml:space="preserve"> 9 A 11</t>
  </si>
  <si>
    <t>9 B  8a</t>
  </si>
  <si>
    <t xml:space="preserve"> 9 D 10</t>
  </si>
  <si>
    <t xml:space="preserve"> 9 C  8</t>
  </si>
  <si>
    <t>9 C 10</t>
  </si>
  <si>
    <t xml:space="preserve"> 9 D  5</t>
  </si>
  <si>
    <t xml:space="preserve"> 9 D  8</t>
  </si>
  <si>
    <t xml:space="preserve"> 9 D 11</t>
  </si>
  <si>
    <t>10 A  8</t>
  </si>
  <si>
    <t>10 A  9</t>
  </si>
  <si>
    <t>10 B 10</t>
  </si>
  <si>
    <t>10 B 12</t>
  </si>
  <si>
    <t>10 B 14</t>
  </si>
  <si>
    <t>10 C  8</t>
  </si>
  <si>
    <t>10 C 12</t>
  </si>
  <si>
    <t>10 D 14</t>
  </si>
  <si>
    <t>11 A  8</t>
  </si>
  <si>
    <t>11 A 10</t>
  </si>
  <si>
    <t>12 B 13</t>
  </si>
  <si>
    <t>12 C 7</t>
  </si>
  <si>
    <t>12 C 13</t>
  </si>
  <si>
    <t>13 A 13</t>
  </si>
  <si>
    <t>13 B 11</t>
  </si>
  <si>
    <t>13 C  6</t>
  </si>
  <si>
    <t xml:space="preserve">Nahodilá těžba </t>
  </si>
  <si>
    <t>13 B 14</t>
  </si>
  <si>
    <t>13 C  5a</t>
  </si>
  <si>
    <t>13 C 11</t>
  </si>
  <si>
    <t>klest</t>
  </si>
  <si>
    <t>13 C  8</t>
  </si>
  <si>
    <t>13 D  9</t>
  </si>
  <si>
    <t xml:space="preserve">klest </t>
  </si>
  <si>
    <t xml:space="preserve"> 2 A 13</t>
  </si>
  <si>
    <t xml:space="preserve"> 2 D 8b</t>
  </si>
  <si>
    <t>3 B 10</t>
  </si>
  <si>
    <t>3 D 11</t>
  </si>
  <si>
    <t>4 A 5</t>
  </si>
  <si>
    <t>4 B 7</t>
  </si>
  <si>
    <t>4 C 5</t>
  </si>
  <si>
    <t>5 B 14</t>
  </si>
  <si>
    <t xml:space="preserve"> 6 B  8</t>
  </si>
  <si>
    <t>7 B 5a</t>
  </si>
  <si>
    <t>7 b 9</t>
  </si>
  <si>
    <t xml:space="preserve"> 7 C  4a</t>
  </si>
  <si>
    <t>7 C 8</t>
  </si>
  <si>
    <t>7 D 11</t>
  </si>
  <si>
    <t xml:space="preserve"> 8 B  6</t>
  </si>
  <si>
    <t>9 A 3</t>
  </si>
  <si>
    <t>9 A 5</t>
  </si>
  <si>
    <t>9 B 5</t>
  </si>
  <si>
    <t>10 A 5</t>
  </si>
  <si>
    <t>10 A 11</t>
  </si>
  <si>
    <t>11 A 6</t>
  </si>
  <si>
    <t>11 A 14</t>
  </si>
  <si>
    <t>12 B 5</t>
  </si>
  <si>
    <t>148 A 9</t>
  </si>
  <si>
    <t>148 B 9</t>
  </si>
  <si>
    <t>149 B 7</t>
  </si>
  <si>
    <t>149 B 9</t>
  </si>
  <si>
    <t>150 B 8</t>
  </si>
  <si>
    <t>150 B 11</t>
  </si>
  <si>
    <t>150 C 5</t>
  </si>
  <si>
    <t>150 C 8a</t>
  </si>
  <si>
    <t>150 C 14a</t>
  </si>
  <si>
    <t>151 B 4</t>
  </si>
  <si>
    <t>151 B 5</t>
  </si>
  <si>
    <t>151 B 11a</t>
  </si>
  <si>
    <t>151 B 11b</t>
  </si>
  <si>
    <t>151 C 7</t>
  </si>
  <si>
    <t>151 C 10</t>
  </si>
  <si>
    <t>151 D 9</t>
  </si>
  <si>
    <t>152 A 6b</t>
  </si>
  <si>
    <t>152 B 6s</t>
  </si>
  <si>
    <t>152 B 9</t>
  </si>
  <si>
    <t>Sumář těžby 2020 dle dřevin a hmotnatostí</t>
  </si>
  <si>
    <t>Součet
z -0,19</t>
  </si>
  <si>
    <t>Součet
z -0,29</t>
  </si>
  <si>
    <t>Součet
z -0,49</t>
  </si>
  <si>
    <t>Součet
z -0,69</t>
  </si>
  <si>
    <t>Součet
z -0,99</t>
  </si>
  <si>
    <t>Součet
z 1,00+</t>
  </si>
  <si>
    <t>Těžba bude upřesněna zadávacími listy.</t>
  </si>
  <si>
    <t>Množství dřeva je orientační, porosty možné zaměnit dle např. klimatických podmínek.</t>
  </si>
  <si>
    <t>Specifikace těžební činnosti na rok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</si>
</sst>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color indexed="17"/>
      <name val="Verdana"/>
      <family val="2"/>
      <charset val="238"/>
    </font>
    <font>
      <b/>
      <u/>
      <sz val="10"/>
      <name val="Verdana"/>
      <family val="2"/>
      <charset val="238"/>
    </font>
    <font>
      <sz val="10"/>
      <name val="Verdana"/>
      <family val="2"/>
      <charset val="238"/>
    </font>
    <font>
      <b/>
      <u/>
      <sz val="10"/>
      <color theme="1"/>
      <name val="Verdana"/>
      <family val="2"/>
      <charset val="238"/>
    </font>
    <font>
      <u/>
      <sz val="10"/>
      <color theme="1"/>
      <name val="Verdana"/>
      <family val="2"/>
      <charset val="238"/>
    </font>
    <font>
      <b/>
      <u/>
      <sz val="1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 applyFill="1"/>
    <xf numFmtId="0" fontId="2" fillId="0" borderId="0" xfId="0" applyFont="1"/>
    <xf numFmtId="0" fontId="5" fillId="0" borderId="0" xfId="0" applyFont="1" applyFill="1" applyAlignment="1">
      <alignment horizontal="center"/>
    </xf>
    <xf numFmtId="0" fontId="2" fillId="0" borderId="0" xfId="0" applyFont="1" applyAlignment="1">
      <alignment horizontal="right" indent="1"/>
    </xf>
    <xf numFmtId="0" fontId="2" fillId="0" borderId="0" xfId="0" applyFont="1" applyFill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 inden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right" inden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right" indent="1"/>
    </xf>
    <xf numFmtId="3" fontId="7" fillId="0" borderId="2" xfId="0" applyNumberFormat="1" applyFont="1" applyBorder="1" applyAlignment="1">
      <alignment horizontal="right" inden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NumberFormat="1" applyFont="1" applyAlignment="1">
      <alignment horizontal="right" vertical="center" indent="1"/>
    </xf>
    <xf numFmtId="0" fontId="2" fillId="0" borderId="0" xfId="0" pivotButton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</cellXfs>
  <cellStyles count="1">
    <cellStyle name="Normální" xfId="0" builtinId="0"/>
  </cellStyles>
  <dxfs count="24">
    <dxf>
      <alignment horizontal="center" readingOrder="0"/>
    </dxf>
    <dxf>
      <alignment horizontal="center" readingOrder="0"/>
    </dxf>
    <dxf>
      <alignment indent="1" readingOrder="0"/>
    </dxf>
    <dxf>
      <alignment horizontal="right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Verdana"/>
        <scheme val="none"/>
      </font>
    </dxf>
    <dxf>
      <font>
        <name val="Verdana"/>
        <scheme val="none"/>
      </font>
    </dxf>
    <dxf>
      <font>
        <name val="Verdana"/>
        <scheme val="none"/>
      </font>
    </dxf>
    <dxf>
      <font>
        <name val="Verdana"/>
        <scheme val="none"/>
      </font>
    </dxf>
    <dxf>
      <font>
        <name val="Verdana"/>
        <scheme val="none"/>
      </font>
    </dxf>
    <dxf>
      <font>
        <name val="Verdana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asala Radek" refreshedDate="43777.439563541666" createdVersion="4" refreshedVersion="4" minRefreshableVersion="3" recordCount="114">
  <cacheSource type="worksheet">
    <worksheetSource ref="B11:I125" sheet="Porosty podrobně"/>
  </cacheSource>
  <cacheFields count="8">
    <cacheField name="porost " numFmtId="0">
      <sharedItems/>
    </cacheField>
    <cacheField name="dřevina" numFmtId="0">
      <sharedItems containsBlank="1" count="5">
        <s v="list. Tvr."/>
        <s v="sm"/>
        <s v="bo"/>
        <s v="měk. List"/>
        <m u="1"/>
      </sharedItems>
    </cacheField>
    <cacheField name="-0,19" numFmtId="0">
      <sharedItems containsString="0" containsBlank="1" containsNumber="1" containsInteger="1" minValue="10" maxValue="100"/>
    </cacheField>
    <cacheField name="-0,29" numFmtId="0">
      <sharedItems containsString="0" containsBlank="1" containsNumber="1" containsInteger="1" minValue="10" maxValue="100"/>
    </cacheField>
    <cacheField name="-0,49" numFmtId="0">
      <sharedItems containsString="0" containsBlank="1" containsNumber="1" containsInteger="1" minValue="10" maxValue="150"/>
    </cacheField>
    <cacheField name="-0,69" numFmtId="0">
      <sharedItems containsString="0" containsBlank="1" containsNumber="1" containsInteger="1" minValue="10" maxValue="150"/>
    </cacheField>
    <cacheField name="-0,99" numFmtId="0">
      <sharedItems containsString="0" containsBlank="1" containsNumber="1" containsInteger="1" minValue="10" maxValue="200"/>
    </cacheField>
    <cacheField name="1,00+" numFmtId="0">
      <sharedItems containsString="0" containsBlank="1" containsNumber="1" containsInteger="1" minValue="50" maxValue="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4">
  <r>
    <s v=" 1 B  9"/>
    <x v="0"/>
    <m/>
    <m/>
    <m/>
    <m/>
    <n v="50"/>
    <m/>
  </r>
  <r>
    <s v=" 1 B  9"/>
    <x v="1"/>
    <m/>
    <n v="30"/>
    <m/>
    <m/>
    <m/>
    <m/>
  </r>
  <r>
    <s v=" 1 B 13"/>
    <x v="0"/>
    <m/>
    <m/>
    <m/>
    <m/>
    <m/>
    <n v="150"/>
  </r>
  <r>
    <s v=" 2 A 10"/>
    <x v="2"/>
    <m/>
    <m/>
    <m/>
    <m/>
    <n v="100"/>
    <m/>
  </r>
  <r>
    <s v=" 2 A 13"/>
    <x v="0"/>
    <m/>
    <m/>
    <m/>
    <n v="10"/>
    <m/>
    <m/>
  </r>
  <r>
    <s v=" 2 B  7"/>
    <x v="1"/>
    <m/>
    <m/>
    <m/>
    <n v="50"/>
    <m/>
    <m/>
  </r>
  <r>
    <s v=" 2 B  9"/>
    <x v="1"/>
    <m/>
    <n v="30"/>
    <m/>
    <m/>
    <m/>
    <m/>
  </r>
  <r>
    <s v=" 2 C 10"/>
    <x v="2"/>
    <m/>
    <m/>
    <m/>
    <m/>
    <n v="30"/>
    <m/>
  </r>
  <r>
    <s v=" 2 C 12a"/>
    <x v="3"/>
    <m/>
    <m/>
    <m/>
    <n v="20"/>
    <m/>
    <m/>
  </r>
  <r>
    <s v=" 2 C 12b"/>
    <x v="0"/>
    <m/>
    <m/>
    <m/>
    <m/>
    <n v="20"/>
    <m/>
  </r>
  <r>
    <s v=" 2 D  5a"/>
    <x v="1"/>
    <m/>
    <n v="100"/>
    <m/>
    <m/>
    <m/>
    <m/>
  </r>
  <r>
    <s v=" 2 D 8b"/>
    <x v="2"/>
    <m/>
    <m/>
    <m/>
    <n v="20"/>
    <m/>
    <m/>
  </r>
  <r>
    <s v=" 2 D  9"/>
    <x v="3"/>
    <m/>
    <m/>
    <m/>
    <n v="50"/>
    <m/>
    <m/>
  </r>
  <r>
    <s v="3 A 11"/>
    <x v="2"/>
    <m/>
    <m/>
    <m/>
    <m/>
    <n v="30"/>
    <m/>
  </r>
  <r>
    <s v="3 A 13"/>
    <x v="3"/>
    <m/>
    <m/>
    <m/>
    <n v="30"/>
    <m/>
    <m/>
  </r>
  <r>
    <s v="3 B 10"/>
    <x v="3"/>
    <m/>
    <m/>
    <m/>
    <n v="20"/>
    <m/>
    <m/>
  </r>
  <r>
    <s v="3 C 11 "/>
    <x v="1"/>
    <m/>
    <m/>
    <m/>
    <m/>
    <n v="30"/>
    <m/>
  </r>
  <r>
    <s v="3 D  9"/>
    <x v="2"/>
    <m/>
    <m/>
    <m/>
    <m/>
    <n v="100"/>
    <m/>
  </r>
  <r>
    <s v="3 D 11"/>
    <x v="2"/>
    <m/>
    <m/>
    <m/>
    <m/>
    <n v="100"/>
    <m/>
  </r>
  <r>
    <s v="4 A 5"/>
    <x v="1"/>
    <n v="100"/>
    <m/>
    <m/>
    <m/>
    <m/>
    <m/>
  </r>
  <r>
    <s v=" 4 A 12"/>
    <x v="0"/>
    <m/>
    <m/>
    <m/>
    <n v="100"/>
    <m/>
    <m/>
  </r>
  <r>
    <s v="4 B  4"/>
    <x v="1"/>
    <n v="20"/>
    <m/>
    <m/>
    <m/>
    <m/>
    <m/>
  </r>
  <r>
    <s v=" 4 B  6"/>
    <x v="3"/>
    <m/>
    <n v="20"/>
    <m/>
    <m/>
    <m/>
    <m/>
  </r>
  <r>
    <s v="4 B 7"/>
    <x v="1"/>
    <m/>
    <m/>
    <m/>
    <n v="20"/>
    <m/>
    <m/>
  </r>
  <r>
    <s v="4 C 5"/>
    <x v="0"/>
    <m/>
    <n v="10"/>
    <n v="10"/>
    <m/>
    <m/>
    <m/>
  </r>
  <r>
    <s v="4 C 10b"/>
    <x v="2"/>
    <m/>
    <m/>
    <m/>
    <m/>
    <n v="50"/>
    <m/>
  </r>
  <r>
    <s v=" 4 C 14"/>
    <x v="3"/>
    <m/>
    <m/>
    <m/>
    <n v="10"/>
    <m/>
    <m/>
  </r>
  <r>
    <s v="4 C 15"/>
    <x v="0"/>
    <m/>
    <m/>
    <m/>
    <n v="20"/>
    <m/>
    <m/>
  </r>
  <r>
    <s v=" 4 d  5"/>
    <x v="2"/>
    <n v="10"/>
    <m/>
    <m/>
    <m/>
    <m/>
    <m/>
  </r>
  <r>
    <s v=" 4 D 11a"/>
    <x v="0"/>
    <m/>
    <m/>
    <m/>
    <n v="20"/>
    <m/>
    <m/>
  </r>
  <r>
    <s v=" 4 D 12"/>
    <x v="2"/>
    <m/>
    <m/>
    <m/>
    <m/>
    <n v="30"/>
    <m/>
  </r>
  <r>
    <s v=" 5 A  9"/>
    <x v="2"/>
    <m/>
    <m/>
    <m/>
    <m/>
    <n v="20"/>
    <m/>
  </r>
  <r>
    <s v=" 5 A  14"/>
    <x v="0"/>
    <m/>
    <m/>
    <m/>
    <m/>
    <n v="150"/>
    <m/>
  </r>
  <r>
    <s v=" 5 B  7"/>
    <x v="0"/>
    <n v="20"/>
    <m/>
    <m/>
    <m/>
    <m/>
    <m/>
  </r>
  <r>
    <s v=" 5 B 10"/>
    <x v="2"/>
    <m/>
    <m/>
    <m/>
    <m/>
    <m/>
    <n v="50"/>
  </r>
  <r>
    <s v=" 5 B 10"/>
    <x v="3"/>
    <m/>
    <m/>
    <m/>
    <m/>
    <n v="20"/>
    <m/>
  </r>
  <r>
    <s v="5 B 14"/>
    <x v="3"/>
    <m/>
    <m/>
    <n v="10"/>
    <m/>
    <m/>
    <m/>
  </r>
  <r>
    <s v=" 6 B  8"/>
    <x v="1"/>
    <m/>
    <n v="20"/>
    <m/>
    <m/>
    <m/>
    <m/>
  </r>
  <r>
    <s v=" 6 C  6"/>
    <x v="2"/>
    <m/>
    <n v="50"/>
    <m/>
    <m/>
    <m/>
    <m/>
  </r>
  <r>
    <s v=" 6 C 11"/>
    <x v="2"/>
    <m/>
    <m/>
    <m/>
    <m/>
    <n v="50"/>
    <m/>
  </r>
  <r>
    <s v="6 D  5"/>
    <x v="1"/>
    <m/>
    <n v="20"/>
    <m/>
    <m/>
    <m/>
    <m/>
  </r>
  <r>
    <s v=" 6 D 10"/>
    <x v="3"/>
    <m/>
    <m/>
    <n v="30"/>
    <m/>
    <m/>
    <m/>
  </r>
  <r>
    <s v=" 7 A  5b"/>
    <x v="1"/>
    <n v="20"/>
    <m/>
    <m/>
    <m/>
    <m/>
    <m/>
  </r>
  <r>
    <s v=" 7 A  9"/>
    <x v="1"/>
    <m/>
    <m/>
    <n v="20"/>
    <m/>
    <m/>
    <m/>
  </r>
  <r>
    <s v=" 7 A 11b"/>
    <x v="2"/>
    <m/>
    <m/>
    <m/>
    <m/>
    <n v="50"/>
    <m/>
  </r>
  <r>
    <s v=" 7 B  4"/>
    <x v="1"/>
    <n v="20"/>
    <m/>
    <m/>
    <m/>
    <m/>
    <m/>
  </r>
  <r>
    <s v="7 B 5a"/>
    <x v="2"/>
    <m/>
    <n v="20"/>
    <m/>
    <m/>
    <m/>
    <m/>
  </r>
  <r>
    <s v="7 b 9"/>
    <x v="2"/>
    <m/>
    <m/>
    <m/>
    <n v="20"/>
    <m/>
    <m/>
  </r>
  <r>
    <s v=" 7 C  4a"/>
    <x v="1"/>
    <n v="20"/>
    <m/>
    <m/>
    <m/>
    <m/>
    <m/>
  </r>
  <r>
    <s v="7 C 8"/>
    <x v="1"/>
    <m/>
    <m/>
    <n v="20"/>
    <m/>
    <m/>
    <m/>
  </r>
  <r>
    <s v=" 7 D  9"/>
    <x v="2"/>
    <m/>
    <m/>
    <m/>
    <n v="20"/>
    <m/>
    <m/>
  </r>
  <r>
    <s v="7 D 11"/>
    <x v="2"/>
    <m/>
    <m/>
    <m/>
    <m/>
    <n v="80"/>
    <m/>
  </r>
  <r>
    <s v=" 8 B  6"/>
    <x v="2"/>
    <m/>
    <m/>
    <n v="20"/>
    <m/>
    <m/>
    <m/>
  </r>
  <r>
    <s v=" 8 B  9"/>
    <x v="2"/>
    <m/>
    <m/>
    <m/>
    <m/>
    <n v="50"/>
    <m/>
  </r>
  <r>
    <s v="8 C 10"/>
    <x v="2"/>
    <m/>
    <m/>
    <m/>
    <m/>
    <m/>
    <n v="50"/>
  </r>
  <r>
    <s v="9 A 3"/>
    <x v="1"/>
    <n v="20"/>
    <m/>
    <m/>
    <m/>
    <m/>
    <m/>
  </r>
  <r>
    <s v=" 9 A  4"/>
    <x v="1"/>
    <n v="30"/>
    <m/>
    <m/>
    <m/>
    <m/>
    <m/>
  </r>
  <r>
    <s v="9 A 5"/>
    <x v="2"/>
    <m/>
    <n v="20"/>
    <m/>
    <m/>
    <m/>
    <m/>
  </r>
  <r>
    <s v="9 A  8"/>
    <x v="2"/>
    <m/>
    <m/>
    <m/>
    <n v="50"/>
    <m/>
    <m/>
  </r>
  <r>
    <s v=" 9 A 11"/>
    <x v="2"/>
    <m/>
    <m/>
    <m/>
    <m/>
    <n v="100"/>
    <m/>
  </r>
  <r>
    <s v="9 B 5"/>
    <x v="2"/>
    <m/>
    <n v="20"/>
    <m/>
    <m/>
    <m/>
    <m/>
  </r>
  <r>
    <s v="9 B  8a"/>
    <x v="1"/>
    <m/>
    <m/>
    <m/>
    <m/>
    <n v="50"/>
    <m/>
  </r>
  <r>
    <s v=" 9 D 10"/>
    <x v="2"/>
    <m/>
    <m/>
    <m/>
    <n v="20"/>
    <m/>
    <m/>
  </r>
  <r>
    <s v=" 9 C  8"/>
    <x v="1"/>
    <m/>
    <n v="20"/>
    <m/>
    <m/>
    <m/>
    <m/>
  </r>
  <r>
    <s v="9 C 10"/>
    <x v="2"/>
    <m/>
    <m/>
    <m/>
    <m/>
    <m/>
    <n v="150"/>
  </r>
  <r>
    <s v=" 9 D  5"/>
    <x v="1"/>
    <n v="10"/>
    <m/>
    <m/>
    <m/>
    <m/>
    <m/>
  </r>
  <r>
    <s v=" 9 D  8"/>
    <x v="1"/>
    <m/>
    <m/>
    <n v="20"/>
    <m/>
    <m/>
    <m/>
  </r>
  <r>
    <s v=" 9 D 11"/>
    <x v="2"/>
    <m/>
    <m/>
    <m/>
    <m/>
    <n v="100"/>
    <m/>
  </r>
  <r>
    <s v="10 A 5"/>
    <x v="2"/>
    <n v="10"/>
    <m/>
    <m/>
    <m/>
    <m/>
    <m/>
  </r>
  <r>
    <s v="10 A  8"/>
    <x v="1"/>
    <m/>
    <m/>
    <n v="50"/>
    <m/>
    <m/>
    <m/>
  </r>
  <r>
    <s v="10 A  9"/>
    <x v="1"/>
    <m/>
    <m/>
    <m/>
    <m/>
    <n v="20"/>
    <m/>
  </r>
  <r>
    <s v="10 A 11"/>
    <x v="2"/>
    <m/>
    <m/>
    <m/>
    <m/>
    <n v="50"/>
    <m/>
  </r>
  <r>
    <s v="10 B 10"/>
    <x v="2"/>
    <m/>
    <m/>
    <m/>
    <m/>
    <n v="200"/>
    <m/>
  </r>
  <r>
    <s v="10 B 12"/>
    <x v="2"/>
    <m/>
    <m/>
    <m/>
    <m/>
    <n v="100"/>
    <m/>
  </r>
  <r>
    <s v="10 B 14"/>
    <x v="2"/>
    <m/>
    <m/>
    <m/>
    <m/>
    <m/>
    <n v="150"/>
  </r>
  <r>
    <s v="10 C  8"/>
    <x v="2"/>
    <m/>
    <m/>
    <m/>
    <n v="50"/>
    <m/>
    <m/>
  </r>
  <r>
    <s v="10 C 12"/>
    <x v="2"/>
    <m/>
    <m/>
    <m/>
    <m/>
    <m/>
    <n v="50"/>
  </r>
  <r>
    <s v="10 D 14"/>
    <x v="1"/>
    <m/>
    <m/>
    <m/>
    <n v="50"/>
    <m/>
    <m/>
  </r>
  <r>
    <s v="11 A 6"/>
    <x v="1"/>
    <n v="10"/>
    <m/>
    <m/>
    <m/>
    <m/>
    <m/>
  </r>
  <r>
    <s v="11 A  8"/>
    <x v="1"/>
    <m/>
    <n v="20"/>
    <m/>
    <m/>
    <m/>
    <m/>
  </r>
  <r>
    <s v="11 A 10"/>
    <x v="2"/>
    <m/>
    <m/>
    <m/>
    <n v="50"/>
    <m/>
    <m/>
  </r>
  <r>
    <s v="11 A 14"/>
    <x v="2"/>
    <m/>
    <m/>
    <m/>
    <m/>
    <m/>
    <n v="200"/>
  </r>
  <r>
    <s v="12 B 5"/>
    <x v="1"/>
    <m/>
    <n v="20"/>
    <m/>
    <m/>
    <m/>
    <m/>
  </r>
  <r>
    <s v="12 B 13"/>
    <x v="2"/>
    <m/>
    <m/>
    <m/>
    <m/>
    <m/>
    <n v="100"/>
  </r>
  <r>
    <s v="12 C 7"/>
    <x v="1"/>
    <m/>
    <n v="20"/>
    <m/>
    <m/>
    <m/>
    <m/>
  </r>
  <r>
    <s v="12 C 13"/>
    <x v="1"/>
    <m/>
    <m/>
    <m/>
    <m/>
    <n v="50"/>
    <m/>
  </r>
  <r>
    <s v="13 A 13"/>
    <x v="2"/>
    <m/>
    <m/>
    <m/>
    <m/>
    <n v="200"/>
    <m/>
  </r>
  <r>
    <s v="13 B 11"/>
    <x v="2"/>
    <m/>
    <m/>
    <m/>
    <m/>
    <n v="100"/>
    <m/>
  </r>
  <r>
    <s v="13 B 14"/>
    <x v="2"/>
    <m/>
    <m/>
    <m/>
    <m/>
    <n v="30"/>
    <m/>
  </r>
  <r>
    <s v="13 C  5a"/>
    <x v="1"/>
    <m/>
    <n v="20"/>
    <n v="10"/>
    <m/>
    <m/>
    <m/>
  </r>
  <r>
    <s v="13 C  6"/>
    <x v="2"/>
    <m/>
    <m/>
    <n v="100"/>
    <m/>
    <m/>
    <m/>
  </r>
  <r>
    <s v="13 C  6"/>
    <x v="1"/>
    <m/>
    <m/>
    <n v="150"/>
    <m/>
    <m/>
    <m/>
  </r>
  <r>
    <s v="13 C  8"/>
    <x v="2"/>
    <m/>
    <m/>
    <m/>
    <n v="50"/>
    <m/>
    <m/>
  </r>
  <r>
    <s v="13 C 11"/>
    <x v="1"/>
    <m/>
    <m/>
    <m/>
    <m/>
    <n v="50"/>
    <m/>
  </r>
  <r>
    <s v="13 D  9"/>
    <x v="2"/>
    <m/>
    <m/>
    <m/>
    <n v="50"/>
    <m/>
    <m/>
  </r>
  <r>
    <s v="148 A 9"/>
    <x v="2"/>
    <m/>
    <m/>
    <m/>
    <m/>
    <n v="100"/>
    <m/>
  </r>
  <r>
    <s v="148 B 9"/>
    <x v="2"/>
    <m/>
    <m/>
    <m/>
    <m/>
    <n v="100"/>
    <m/>
  </r>
  <r>
    <s v="149 B 7"/>
    <x v="2"/>
    <m/>
    <m/>
    <m/>
    <n v="50"/>
    <m/>
    <m/>
  </r>
  <r>
    <s v="149 B 9"/>
    <x v="1"/>
    <m/>
    <m/>
    <m/>
    <n v="100"/>
    <m/>
    <m/>
  </r>
  <r>
    <s v="150 B 8"/>
    <x v="2"/>
    <m/>
    <m/>
    <n v="30"/>
    <m/>
    <m/>
    <m/>
  </r>
  <r>
    <s v="150 B 11"/>
    <x v="2"/>
    <m/>
    <m/>
    <m/>
    <m/>
    <m/>
    <n v="200"/>
  </r>
  <r>
    <s v="150 C 5"/>
    <x v="1"/>
    <n v="20"/>
    <m/>
    <m/>
    <m/>
    <m/>
    <m/>
  </r>
  <r>
    <s v="150 C 8a"/>
    <x v="2"/>
    <m/>
    <m/>
    <n v="50"/>
    <m/>
    <m/>
    <m/>
  </r>
  <r>
    <s v="150 C 14a"/>
    <x v="2"/>
    <m/>
    <m/>
    <m/>
    <m/>
    <n v="30"/>
    <m/>
  </r>
  <r>
    <s v="151 B 4"/>
    <x v="1"/>
    <m/>
    <n v="20"/>
    <m/>
    <m/>
    <m/>
    <m/>
  </r>
  <r>
    <s v="151 B 5"/>
    <x v="2"/>
    <m/>
    <m/>
    <n v="40"/>
    <m/>
    <m/>
    <m/>
  </r>
  <r>
    <s v="151 B 11a"/>
    <x v="2"/>
    <m/>
    <m/>
    <m/>
    <n v="20"/>
    <m/>
    <m/>
  </r>
  <r>
    <s v="151 B 11b"/>
    <x v="2"/>
    <m/>
    <m/>
    <m/>
    <m/>
    <n v="10"/>
    <m/>
  </r>
  <r>
    <s v="151 C 7"/>
    <x v="2"/>
    <m/>
    <m/>
    <m/>
    <n v="150"/>
    <m/>
    <m/>
  </r>
  <r>
    <s v="151 C 10"/>
    <x v="2"/>
    <m/>
    <m/>
    <m/>
    <n v="50"/>
    <n v="50"/>
    <m/>
  </r>
  <r>
    <s v="151 D 9"/>
    <x v="1"/>
    <m/>
    <m/>
    <n v="50"/>
    <m/>
    <m/>
    <m/>
  </r>
  <r>
    <s v="152 A 6b"/>
    <x v="1"/>
    <n v="20"/>
    <m/>
    <m/>
    <m/>
    <m/>
    <m/>
  </r>
  <r>
    <s v="152 B 6s"/>
    <x v="2"/>
    <m/>
    <n v="50"/>
    <m/>
    <m/>
    <m/>
    <m/>
  </r>
  <r>
    <s v="152 B 9"/>
    <x v="2"/>
    <m/>
    <m/>
    <m/>
    <m/>
    <n v="5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 1" cacheId="0" applyNumberFormats="0" applyBorderFormats="0" applyFontFormats="0" applyPatternFormats="0" applyAlignmentFormats="0" applyWidthHeightFormats="1" dataCaption="Hodnoty" updatedVersion="4" minRefreshableVersion="3" useAutoFormatting="1" itemPrintTitles="1" createdVersion="4" indent="0" outline="1" outlineData="1" multipleFieldFilters="0">
  <location ref="A4:G9" firstHeaderRow="0" firstDataRow="1" firstDataCol="1"/>
  <pivotFields count="8">
    <pivotField showAll="0"/>
    <pivotField axis="axisRow" showAll="0">
      <items count="6">
        <item x="1"/>
        <item x="2"/>
        <item x="3"/>
        <item x="0"/>
        <item m="1" x="4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Součet_x000a_z -0,19" fld="2" baseField="1" baseItem="0"/>
    <dataField name="Součet_x000a_z -0,29" fld="3" baseField="1" baseItem="0"/>
    <dataField name="Součet_x000a_z -0,49" fld="4" baseField="1" baseItem="0"/>
    <dataField name="Součet_x000a_z -0,69" fld="5" baseField="1" baseItem="0"/>
    <dataField name="Součet_x000a_z -0,99" fld="6" baseField="1" baseItem="0"/>
    <dataField name="Součet_x000a_z 1,00+" fld="7" baseField="1" baseItem="0"/>
  </dataFields>
  <formats count="24">
    <format dxfId="23">
      <pivotArea type="all" dataOnly="0" outline="0" fieldPosition="0"/>
    </format>
    <format dxfId="22">
      <pivotArea outline="0" collapsedLevelsAreSubtotals="1" fieldPosition="0"/>
    </format>
    <format dxfId="21">
      <pivotArea field="1" type="button" dataOnly="0" labelOnly="1" outline="0" axis="axisRow" fieldPosition="0"/>
    </format>
    <format dxfId="20">
      <pivotArea dataOnly="0" labelOnly="1" fieldPosition="0">
        <references count="1">
          <reference field="1" count="0"/>
        </references>
      </pivotArea>
    </format>
    <format dxfId="19">
      <pivotArea dataOnly="0" labelOnly="1" grandRow="1" outline="0" fieldPosition="0"/>
    </format>
    <format dxfId="18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field="1" type="button" dataOnly="0" labelOnly="1" outline="0" axis="axisRow" fieldPosition="0"/>
    </format>
    <format dxfId="14">
      <pivotArea dataOnly="0" labelOnly="1" fieldPosition="0">
        <references count="1">
          <reference field="1" count="0"/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11">
      <pivotArea type="all" dataOnly="0" outline="0" fieldPosition="0"/>
    </format>
    <format dxfId="10">
      <pivotArea outline="0" collapsedLevelsAreSubtotals="1" fieldPosition="0"/>
    </format>
    <format dxfId="9">
      <pivotArea field="1" type="button" dataOnly="0" labelOnly="1" outline="0" axis="axisRow" fieldPosition="0"/>
    </format>
    <format dxfId="8">
      <pivotArea dataOnly="0" labelOnly="1" fieldPosition="0">
        <references count="1">
          <reference field="1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5">
            <x v="1"/>
            <x v="2"/>
            <x v="3"/>
            <x v="4"/>
            <x v="5"/>
          </reference>
        </references>
      </pivotArea>
    </format>
    <format dxfId="3">
      <pivotArea outline="0" collapsedLevelsAreSubtotals="1" fieldPosition="0"/>
    </format>
    <format dxfId="2">
      <pivotArea outline="0" collapsedLevelsAreSubtotals="1" fieldPosition="0"/>
    </format>
    <format dxfId="1">
      <pivotArea field="1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8"/>
  <sheetViews>
    <sheetView tabSelected="1" workbookViewId="0">
      <pane xSplit="3" ySplit="11" topLeftCell="D12" activePane="bottomRight" state="frozen"/>
      <selection pane="topRight" activeCell="D1" sqref="D1"/>
      <selection pane="bottomLeft" activeCell="A4" sqref="A4"/>
      <selection pane="bottomRight" activeCell="B2" sqref="B2"/>
    </sheetView>
  </sheetViews>
  <sheetFormatPr defaultRowHeight="12.75" x14ac:dyDescent="0.2"/>
  <cols>
    <col min="1" max="1" width="2" style="2" customWidth="1"/>
    <col min="2" max="3" width="9.7109375" style="6" customWidth="1"/>
    <col min="4" max="9" width="9.28515625" style="4" customWidth="1"/>
    <col min="10" max="10" width="1.5703125" style="2" customWidth="1"/>
    <col min="11" max="11" width="9.5703125" style="2" bestFit="1" customWidth="1"/>
    <col min="12" max="12" width="2.7109375" style="2" customWidth="1"/>
    <col min="13" max="13" width="5.7109375" style="2" bestFit="1" customWidth="1"/>
    <col min="14" max="16384" width="9.140625" style="2"/>
  </cols>
  <sheetData>
    <row r="1" spans="1:13" ht="15" customHeight="1" x14ac:dyDescent="0.2">
      <c r="A1" s="26" t="s">
        <v>133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">
      <c r="B2" s="3"/>
      <c r="C2" s="3"/>
      <c r="D2" s="3"/>
      <c r="E2" s="3"/>
      <c r="F2" s="3"/>
      <c r="G2" s="2"/>
      <c r="H2" s="3"/>
    </row>
    <row r="3" spans="1:13" x14ac:dyDescent="0.2">
      <c r="B3" s="5"/>
      <c r="C3" s="1"/>
      <c r="D3" s="5"/>
      <c r="E3" s="5"/>
      <c r="F3" s="5"/>
      <c r="G3" s="5"/>
      <c r="H3" s="5"/>
    </row>
    <row r="4" spans="1:13" x14ac:dyDescent="0.2">
      <c r="B4" s="23" t="s">
        <v>132</v>
      </c>
      <c r="C4" s="23"/>
      <c r="D4" s="23"/>
      <c r="E4" s="23"/>
      <c r="F4" s="23"/>
      <c r="G4" s="23"/>
      <c r="H4" s="23"/>
      <c r="I4" s="23"/>
      <c r="J4" s="23"/>
      <c r="K4" s="23"/>
    </row>
    <row r="5" spans="1:13" ht="12" customHeight="1" x14ac:dyDescent="0.2">
      <c r="B5" s="24" t="s">
        <v>131</v>
      </c>
      <c r="C5" s="24"/>
      <c r="D5" s="24"/>
      <c r="E5" s="24"/>
      <c r="F5" s="24"/>
      <c r="G5" s="24"/>
      <c r="H5" s="24"/>
      <c r="I5" s="24"/>
      <c r="J5" s="24"/>
      <c r="K5" s="24"/>
    </row>
    <row r="6" spans="1:13" ht="12" customHeight="1" x14ac:dyDescent="0.2">
      <c r="B6" s="5"/>
      <c r="C6" s="5"/>
      <c r="D6" s="5"/>
      <c r="E6" s="5"/>
      <c r="F6" s="5"/>
      <c r="G6" s="5"/>
      <c r="H6" s="5"/>
    </row>
    <row r="7" spans="1:13" ht="12" customHeight="1" x14ac:dyDescent="0.2">
      <c r="B7" s="5"/>
      <c r="F7" s="5"/>
      <c r="G7" s="5"/>
      <c r="H7" s="5"/>
    </row>
    <row r="8" spans="1:13" ht="12" customHeight="1" x14ac:dyDescent="0.2">
      <c r="B8" s="25" t="s">
        <v>74</v>
      </c>
      <c r="C8" s="25"/>
      <c r="D8" s="25"/>
      <c r="E8" s="25"/>
      <c r="F8" s="25"/>
      <c r="G8" s="25"/>
      <c r="H8" s="25"/>
      <c r="I8" s="25"/>
    </row>
    <row r="9" spans="1:13" ht="12" customHeight="1" x14ac:dyDescent="0.2">
      <c r="B9" s="5"/>
      <c r="C9" s="5"/>
      <c r="D9" s="5"/>
      <c r="E9" s="5"/>
      <c r="F9" s="5"/>
      <c r="G9" s="5"/>
      <c r="H9" s="5"/>
    </row>
    <row r="10" spans="1:13" ht="12" customHeight="1" x14ac:dyDescent="0.2">
      <c r="B10" s="7"/>
      <c r="C10" s="7"/>
      <c r="D10" s="21" t="s">
        <v>1</v>
      </c>
      <c r="E10" s="21"/>
      <c r="F10" s="21"/>
      <c r="G10" s="21"/>
      <c r="H10" s="21"/>
      <c r="I10" s="21"/>
    </row>
    <row r="11" spans="1:13" ht="14.1" customHeight="1" x14ac:dyDescent="0.2">
      <c r="B11" s="7" t="s">
        <v>0</v>
      </c>
      <c r="C11" s="7" t="s">
        <v>30</v>
      </c>
      <c r="D11" s="9">
        <v>-0.19</v>
      </c>
      <c r="E11" s="9">
        <v>-0.28999999999999998</v>
      </c>
      <c r="F11" s="9">
        <v>-0.49</v>
      </c>
      <c r="G11" s="9">
        <v>-0.69</v>
      </c>
      <c r="H11" s="9">
        <v>-0.99</v>
      </c>
      <c r="I11" s="9" t="s">
        <v>2</v>
      </c>
    </row>
    <row r="12" spans="1:13" ht="14.1" customHeight="1" x14ac:dyDescent="0.2">
      <c r="B12" s="7" t="s">
        <v>4</v>
      </c>
      <c r="C12" s="7" t="s">
        <v>9</v>
      </c>
      <c r="D12" s="9"/>
      <c r="E12" s="9"/>
      <c r="F12" s="9"/>
      <c r="G12" s="9"/>
      <c r="H12" s="9">
        <v>50</v>
      </c>
      <c r="I12" s="9"/>
      <c r="K12" s="2">
        <f t="shared" ref="K12:K44" si="0">SUM(D12:I12)</f>
        <v>50</v>
      </c>
    </row>
    <row r="13" spans="1:13" ht="14.1" customHeight="1" x14ac:dyDescent="0.2">
      <c r="B13" s="7" t="s">
        <v>4</v>
      </c>
      <c r="C13" s="7" t="s">
        <v>3</v>
      </c>
      <c r="D13" s="9"/>
      <c r="E13" s="9">
        <v>30</v>
      </c>
      <c r="F13" s="9"/>
      <c r="G13" s="9"/>
      <c r="H13" s="9"/>
      <c r="I13" s="9"/>
      <c r="K13" s="2">
        <f t="shared" si="0"/>
        <v>30</v>
      </c>
    </row>
    <row r="14" spans="1:13" ht="14.1" customHeight="1" x14ac:dyDescent="0.2">
      <c r="B14" s="7" t="s">
        <v>5</v>
      </c>
      <c r="C14" s="7" t="s">
        <v>9</v>
      </c>
      <c r="D14" s="9"/>
      <c r="E14" s="9"/>
      <c r="F14" s="9"/>
      <c r="G14" s="9"/>
      <c r="H14" s="9"/>
      <c r="I14" s="9">
        <v>150</v>
      </c>
      <c r="K14" s="2">
        <f t="shared" si="0"/>
        <v>150</v>
      </c>
    </row>
    <row r="15" spans="1:13" ht="14.1" customHeight="1" x14ac:dyDescent="0.2">
      <c r="B15" s="7" t="s">
        <v>6</v>
      </c>
      <c r="C15" s="7" t="s">
        <v>7</v>
      </c>
      <c r="D15" s="9"/>
      <c r="E15" s="9"/>
      <c r="F15" s="9"/>
      <c r="G15" s="9"/>
      <c r="H15" s="9">
        <v>100</v>
      </c>
      <c r="I15" s="9"/>
      <c r="K15" s="2">
        <f t="shared" si="0"/>
        <v>100</v>
      </c>
      <c r="M15" s="2" t="s">
        <v>81</v>
      </c>
    </row>
    <row r="16" spans="1:13" ht="14.1" customHeight="1" x14ac:dyDescent="0.2">
      <c r="B16" s="7" t="s">
        <v>82</v>
      </c>
      <c r="C16" s="7" t="s">
        <v>9</v>
      </c>
      <c r="D16" s="9"/>
      <c r="E16" s="9"/>
      <c r="F16" s="9"/>
      <c r="G16" s="9">
        <v>10</v>
      </c>
      <c r="H16" s="9"/>
      <c r="I16" s="9"/>
      <c r="K16" s="2">
        <f t="shared" si="0"/>
        <v>10</v>
      </c>
    </row>
    <row r="17" spans="2:13" ht="14.1" customHeight="1" x14ac:dyDescent="0.2">
      <c r="B17" s="7" t="s">
        <v>11</v>
      </c>
      <c r="C17" s="7" t="s">
        <v>3</v>
      </c>
      <c r="D17" s="9"/>
      <c r="E17" s="9"/>
      <c r="F17" s="9"/>
      <c r="G17" s="9">
        <v>50</v>
      </c>
      <c r="H17" s="9"/>
      <c r="I17" s="9"/>
      <c r="K17" s="2">
        <f t="shared" si="0"/>
        <v>50</v>
      </c>
    </row>
    <row r="18" spans="2:13" ht="14.1" customHeight="1" x14ac:dyDescent="0.2">
      <c r="B18" s="7" t="s">
        <v>10</v>
      </c>
      <c r="C18" s="7" t="s">
        <v>3</v>
      </c>
      <c r="D18" s="9"/>
      <c r="E18" s="9">
        <v>30</v>
      </c>
      <c r="F18" s="9"/>
      <c r="G18" s="9"/>
      <c r="H18" s="9"/>
      <c r="I18" s="9"/>
      <c r="K18" s="2">
        <f t="shared" si="0"/>
        <v>30</v>
      </c>
    </row>
    <row r="19" spans="2:13" ht="14.1" customHeight="1" x14ac:dyDescent="0.2">
      <c r="B19" s="7" t="s">
        <v>12</v>
      </c>
      <c r="C19" s="7" t="s">
        <v>7</v>
      </c>
      <c r="D19" s="9"/>
      <c r="E19" s="9"/>
      <c r="F19" s="9"/>
      <c r="G19" s="9"/>
      <c r="H19" s="9">
        <v>30</v>
      </c>
      <c r="I19" s="9"/>
      <c r="K19" s="2">
        <f t="shared" si="0"/>
        <v>30</v>
      </c>
    </row>
    <row r="20" spans="2:13" ht="14.1" customHeight="1" x14ac:dyDescent="0.2">
      <c r="B20" s="7" t="s">
        <v>13</v>
      </c>
      <c r="C20" s="7" t="s">
        <v>8</v>
      </c>
      <c r="D20" s="9"/>
      <c r="E20" s="9"/>
      <c r="F20" s="9"/>
      <c r="G20" s="9">
        <v>20</v>
      </c>
      <c r="H20" s="9"/>
      <c r="I20" s="9"/>
      <c r="K20" s="2">
        <f t="shared" si="0"/>
        <v>20</v>
      </c>
    </row>
    <row r="21" spans="2:13" ht="14.1" customHeight="1" x14ac:dyDescent="0.2">
      <c r="B21" s="7" t="s">
        <v>14</v>
      </c>
      <c r="C21" s="7" t="s">
        <v>9</v>
      </c>
      <c r="D21" s="9"/>
      <c r="E21" s="9"/>
      <c r="F21" s="9"/>
      <c r="G21" s="9"/>
      <c r="H21" s="9">
        <v>20</v>
      </c>
      <c r="I21" s="9"/>
      <c r="K21" s="2">
        <f t="shared" si="0"/>
        <v>20</v>
      </c>
    </row>
    <row r="22" spans="2:13" ht="14.1" customHeight="1" x14ac:dyDescent="0.2">
      <c r="B22" s="7" t="s">
        <v>15</v>
      </c>
      <c r="C22" s="7" t="s">
        <v>3</v>
      </c>
      <c r="D22" s="9"/>
      <c r="E22" s="9">
        <v>100</v>
      </c>
      <c r="F22" s="9"/>
      <c r="G22" s="9"/>
      <c r="H22" s="9"/>
      <c r="I22" s="9"/>
      <c r="K22" s="2">
        <f t="shared" si="0"/>
        <v>100</v>
      </c>
    </row>
    <row r="23" spans="2:13" ht="14.1" customHeight="1" x14ac:dyDescent="0.2">
      <c r="B23" s="7" t="s">
        <v>83</v>
      </c>
      <c r="C23" s="7" t="s">
        <v>7</v>
      </c>
      <c r="D23" s="9"/>
      <c r="E23" s="9"/>
      <c r="F23" s="9"/>
      <c r="G23" s="9">
        <v>20</v>
      </c>
      <c r="H23" s="9"/>
      <c r="I23" s="9"/>
      <c r="K23" s="2">
        <f t="shared" si="0"/>
        <v>20</v>
      </c>
    </row>
    <row r="24" spans="2:13" ht="14.1" customHeight="1" x14ac:dyDescent="0.2">
      <c r="B24" s="7" t="s">
        <v>16</v>
      </c>
      <c r="C24" s="7" t="s">
        <v>8</v>
      </c>
      <c r="D24" s="9"/>
      <c r="E24" s="9"/>
      <c r="F24" s="9"/>
      <c r="G24" s="9">
        <v>50</v>
      </c>
      <c r="H24" s="9"/>
      <c r="I24" s="9"/>
      <c r="K24" s="2">
        <f t="shared" si="0"/>
        <v>50</v>
      </c>
    </row>
    <row r="25" spans="2:13" ht="14.1" customHeight="1" x14ac:dyDescent="0.2">
      <c r="B25" s="7" t="s">
        <v>17</v>
      </c>
      <c r="C25" s="7" t="s">
        <v>7</v>
      </c>
      <c r="D25" s="9"/>
      <c r="E25" s="9"/>
      <c r="F25" s="9"/>
      <c r="G25" s="9"/>
      <c r="H25" s="9">
        <v>30</v>
      </c>
      <c r="I25" s="9"/>
      <c r="K25" s="2">
        <f t="shared" si="0"/>
        <v>30</v>
      </c>
    </row>
    <row r="26" spans="2:13" ht="14.1" customHeight="1" x14ac:dyDescent="0.2">
      <c r="B26" s="7" t="s">
        <v>18</v>
      </c>
      <c r="C26" s="7" t="s">
        <v>8</v>
      </c>
      <c r="D26" s="9"/>
      <c r="E26" s="9"/>
      <c r="F26" s="9"/>
      <c r="G26" s="9">
        <v>30</v>
      </c>
      <c r="H26" s="9"/>
      <c r="I26" s="9"/>
      <c r="K26" s="2">
        <f t="shared" si="0"/>
        <v>30</v>
      </c>
    </row>
    <row r="27" spans="2:13" ht="14.1" customHeight="1" x14ac:dyDescent="0.2">
      <c r="B27" s="7" t="s">
        <v>84</v>
      </c>
      <c r="C27" s="7" t="s">
        <v>8</v>
      </c>
      <c r="D27" s="9"/>
      <c r="E27" s="9"/>
      <c r="F27" s="9"/>
      <c r="G27" s="9">
        <v>20</v>
      </c>
      <c r="H27" s="9"/>
      <c r="I27" s="9"/>
      <c r="K27" s="2">
        <f t="shared" si="0"/>
        <v>20</v>
      </c>
    </row>
    <row r="28" spans="2:13" ht="14.1" customHeight="1" x14ac:dyDescent="0.2">
      <c r="B28" s="7" t="s">
        <v>19</v>
      </c>
      <c r="C28" s="7" t="s">
        <v>3</v>
      </c>
      <c r="D28" s="9"/>
      <c r="E28" s="9"/>
      <c r="F28" s="9"/>
      <c r="G28" s="9"/>
      <c r="H28" s="9">
        <v>30</v>
      </c>
      <c r="I28" s="9"/>
      <c r="K28" s="2">
        <f t="shared" si="0"/>
        <v>30</v>
      </c>
    </row>
    <row r="29" spans="2:13" ht="14.1" customHeight="1" x14ac:dyDescent="0.2">
      <c r="B29" s="7" t="s">
        <v>20</v>
      </c>
      <c r="C29" s="7" t="s">
        <v>7</v>
      </c>
      <c r="D29" s="9"/>
      <c r="E29" s="9"/>
      <c r="F29" s="9"/>
      <c r="G29" s="9"/>
      <c r="H29" s="9">
        <v>100</v>
      </c>
      <c r="I29" s="9"/>
      <c r="K29" s="2">
        <f t="shared" si="0"/>
        <v>100</v>
      </c>
      <c r="M29" s="2" t="s">
        <v>78</v>
      </c>
    </row>
    <row r="30" spans="2:13" ht="14.1" customHeight="1" x14ac:dyDescent="0.2">
      <c r="B30" s="7" t="s">
        <v>85</v>
      </c>
      <c r="C30" s="7" t="s">
        <v>7</v>
      </c>
      <c r="D30" s="9"/>
      <c r="E30" s="9"/>
      <c r="F30" s="9"/>
      <c r="G30" s="9"/>
      <c r="H30" s="9">
        <v>100</v>
      </c>
      <c r="I30" s="9"/>
      <c r="K30" s="2">
        <f t="shared" si="0"/>
        <v>100</v>
      </c>
      <c r="M30" s="2" t="s">
        <v>78</v>
      </c>
    </row>
    <row r="31" spans="2:13" ht="14.1" customHeight="1" x14ac:dyDescent="0.2">
      <c r="B31" s="7" t="s">
        <v>86</v>
      </c>
      <c r="C31" s="7" t="s">
        <v>3</v>
      </c>
      <c r="D31" s="9">
        <v>100</v>
      </c>
      <c r="E31" s="9"/>
      <c r="F31" s="9"/>
      <c r="G31" s="9"/>
      <c r="H31" s="9"/>
      <c r="I31" s="9"/>
      <c r="K31" s="2">
        <f t="shared" si="0"/>
        <v>100</v>
      </c>
    </row>
    <row r="32" spans="2:13" ht="14.1" customHeight="1" x14ac:dyDescent="0.2">
      <c r="B32" s="7" t="s">
        <v>21</v>
      </c>
      <c r="C32" s="7" t="s">
        <v>9</v>
      </c>
      <c r="D32" s="9"/>
      <c r="E32" s="9"/>
      <c r="F32" s="9"/>
      <c r="G32" s="9">
        <v>100</v>
      </c>
      <c r="H32" s="9"/>
      <c r="I32" s="9"/>
      <c r="K32" s="2">
        <f t="shared" si="0"/>
        <v>100</v>
      </c>
    </row>
    <row r="33" spans="2:11" ht="14.1" customHeight="1" x14ac:dyDescent="0.2">
      <c r="B33" s="7" t="s">
        <v>22</v>
      </c>
      <c r="C33" s="7" t="s">
        <v>3</v>
      </c>
      <c r="D33" s="9">
        <v>20</v>
      </c>
      <c r="E33" s="9"/>
      <c r="F33" s="9"/>
      <c r="G33" s="9"/>
      <c r="H33" s="9"/>
      <c r="I33" s="9"/>
      <c r="K33" s="2">
        <f t="shared" si="0"/>
        <v>20</v>
      </c>
    </row>
    <row r="34" spans="2:11" ht="14.1" customHeight="1" x14ac:dyDescent="0.2">
      <c r="B34" s="7" t="s">
        <v>23</v>
      </c>
      <c r="C34" s="7" t="s">
        <v>8</v>
      </c>
      <c r="D34" s="9"/>
      <c r="E34" s="9">
        <v>20</v>
      </c>
      <c r="F34" s="9"/>
      <c r="G34" s="9"/>
      <c r="H34" s="9"/>
      <c r="I34" s="9"/>
      <c r="K34" s="2">
        <f t="shared" si="0"/>
        <v>20</v>
      </c>
    </row>
    <row r="35" spans="2:11" ht="14.1" customHeight="1" x14ac:dyDescent="0.2">
      <c r="B35" s="7" t="s">
        <v>87</v>
      </c>
      <c r="C35" s="7" t="s">
        <v>3</v>
      </c>
      <c r="D35" s="9"/>
      <c r="E35" s="9"/>
      <c r="F35" s="9"/>
      <c r="G35" s="9">
        <v>20</v>
      </c>
      <c r="H35" s="9"/>
      <c r="I35" s="9"/>
      <c r="K35" s="2">
        <f t="shared" si="0"/>
        <v>20</v>
      </c>
    </row>
    <row r="36" spans="2:11" ht="14.1" customHeight="1" x14ac:dyDescent="0.2">
      <c r="B36" s="7" t="s">
        <v>88</v>
      </c>
      <c r="C36" s="7" t="s">
        <v>9</v>
      </c>
      <c r="D36" s="9"/>
      <c r="E36" s="9">
        <v>10</v>
      </c>
      <c r="F36" s="9">
        <v>10</v>
      </c>
      <c r="G36" s="9"/>
      <c r="H36" s="9"/>
      <c r="I36" s="9"/>
      <c r="K36" s="2">
        <f t="shared" si="0"/>
        <v>20</v>
      </c>
    </row>
    <row r="37" spans="2:11" ht="14.1" customHeight="1" x14ac:dyDescent="0.2">
      <c r="B37" s="7" t="s">
        <v>24</v>
      </c>
      <c r="C37" s="7" t="s">
        <v>7</v>
      </c>
      <c r="D37" s="9"/>
      <c r="E37" s="9"/>
      <c r="F37" s="9"/>
      <c r="G37" s="9"/>
      <c r="H37" s="9">
        <v>50</v>
      </c>
      <c r="I37" s="9"/>
      <c r="K37" s="2">
        <f t="shared" si="0"/>
        <v>50</v>
      </c>
    </row>
    <row r="38" spans="2:11" ht="14.1" customHeight="1" x14ac:dyDescent="0.2">
      <c r="B38" s="7" t="s">
        <v>25</v>
      </c>
      <c r="C38" s="7" t="s">
        <v>8</v>
      </c>
      <c r="D38" s="9"/>
      <c r="E38" s="9"/>
      <c r="F38" s="9"/>
      <c r="G38" s="9">
        <v>10</v>
      </c>
      <c r="H38" s="9"/>
      <c r="I38" s="9"/>
      <c r="K38" s="2">
        <f t="shared" si="0"/>
        <v>10</v>
      </c>
    </row>
    <row r="39" spans="2:11" ht="14.1" customHeight="1" x14ac:dyDescent="0.2">
      <c r="B39" s="7" t="s">
        <v>26</v>
      </c>
      <c r="C39" s="7" t="s">
        <v>9</v>
      </c>
      <c r="D39" s="9"/>
      <c r="E39" s="9"/>
      <c r="F39" s="9"/>
      <c r="G39" s="9">
        <v>20</v>
      </c>
      <c r="H39" s="9"/>
      <c r="I39" s="9"/>
      <c r="K39" s="2">
        <f t="shared" si="0"/>
        <v>20</v>
      </c>
    </row>
    <row r="40" spans="2:11" ht="14.1" customHeight="1" x14ac:dyDescent="0.2">
      <c r="B40" s="7" t="s">
        <v>27</v>
      </c>
      <c r="C40" s="7" t="s">
        <v>7</v>
      </c>
      <c r="D40" s="9">
        <v>10</v>
      </c>
      <c r="E40" s="9"/>
      <c r="F40" s="9"/>
      <c r="G40" s="9"/>
      <c r="H40" s="9"/>
      <c r="I40" s="9"/>
      <c r="K40" s="2">
        <f t="shared" si="0"/>
        <v>10</v>
      </c>
    </row>
    <row r="41" spans="2:11" ht="14.1" customHeight="1" x14ac:dyDescent="0.2">
      <c r="B41" s="7" t="s">
        <v>28</v>
      </c>
      <c r="C41" s="7" t="s">
        <v>9</v>
      </c>
      <c r="D41" s="9"/>
      <c r="E41" s="9"/>
      <c r="F41" s="9"/>
      <c r="G41" s="9">
        <v>20</v>
      </c>
      <c r="H41" s="9"/>
      <c r="I41" s="9"/>
      <c r="K41" s="2">
        <f t="shared" si="0"/>
        <v>20</v>
      </c>
    </row>
    <row r="42" spans="2:11" ht="14.1" customHeight="1" x14ac:dyDescent="0.2">
      <c r="B42" s="7" t="s">
        <v>29</v>
      </c>
      <c r="C42" s="7" t="s">
        <v>7</v>
      </c>
      <c r="D42" s="9"/>
      <c r="E42" s="9"/>
      <c r="F42" s="9"/>
      <c r="G42" s="9"/>
      <c r="H42" s="9">
        <v>30</v>
      </c>
      <c r="I42" s="9"/>
      <c r="K42" s="2">
        <f t="shared" si="0"/>
        <v>30</v>
      </c>
    </row>
    <row r="43" spans="2:11" ht="14.1" customHeight="1" x14ac:dyDescent="0.2">
      <c r="B43" s="7" t="s">
        <v>33</v>
      </c>
      <c r="C43" s="7" t="s">
        <v>7</v>
      </c>
      <c r="D43" s="9"/>
      <c r="E43" s="9"/>
      <c r="F43" s="9"/>
      <c r="G43" s="9"/>
      <c r="H43" s="9">
        <v>20</v>
      </c>
      <c r="I43" s="9"/>
      <c r="K43" s="2">
        <f t="shared" si="0"/>
        <v>20</v>
      </c>
    </row>
    <row r="44" spans="2:11" ht="14.1" customHeight="1" x14ac:dyDescent="0.2">
      <c r="B44" s="7" t="s">
        <v>34</v>
      </c>
      <c r="C44" s="7" t="s">
        <v>9</v>
      </c>
      <c r="D44" s="9"/>
      <c r="E44" s="9"/>
      <c r="F44" s="9"/>
      <c r="G44" s="9"/>
      <c r="H44" s="9">
        <v>150</v>
      </c>
      <c r="I44" s="9"/>
      <c r="K44" s="2">
        <f t="shared" si="0"/>
        <v>150</v>
      </c>
    </row>
    <row r="45" spans="2:11" ht="14.1" customHeight="1" x14ac:dyDescent="0.2">
      <c r="B45" s="7" t="s">
        <v>35</v>
      </c>
      <c r="C45" s="7" t="s">
        <v>9</v>
      </c>
      <c r="D45" s="9">
        <v>20</v>
      </c>
      <c r="E45" s="9"/>
      <c r="F45" s="9"/>
      <c r="G45" s="9"/>
      <c r="H45" s="9"/>
      <c r="I45" s="9"/>
      <c r="K45" s="2">
        <f t="shared" ref="K45:K78" si="1">SUM(D45:I45)</f>
        <v>20</v>
      </c>
    </row>
    <row r="46" spans="2:11" ht="14.1" customHeight="1" x14ac:dyDescent="0.2">
      <c r="B46" s="7" t="s">
        <v>36</v>
      </c>
      <c r="C46" s="7" t="s">
        <v>7</v>
      </c>
      <c r="D46" s="9"/>
      <c r="E46" s="9"/>
      <c r="F46" s="9"/>
      <c r="G46" s="9"/>
      <c r="H46" s="9"/>
      <c r="I46" s="9">
        <v>50</v>
      </c>
      <c r="K46" s="2">
        <f t="shared" si="1"/>
        <v>50</v>
      </c>
    </row>
    <row r="47" spans="2:11" ht="14.1" customHeight="1" x14ac:dyDescent="0.2">
      <c r="B47" s="7" t="s">
        <v>36</v>
      </c>
      <c r="C47" s="7" t="s">
        <v>8</v>
      </c>
      <c r="D47" s="9"/>
      <c r="E47" s="9"/>
      <c r="F47" s="9"/>
      <c r="G47" s="9"/>
      <c r="H47" s="9">
        <v>20</v>
      </c>
      <c r="I47" s="9"/>
      <c r="K47" s="2">
        <f t="shared" si="1"/>
        <v>20</v>
      </c>
    </row>
    <row r="48" spans="2:11" ht="14.1" customHeight="1" x14ac:dyDescent="0.2">
      <c r="B48" s="7" t="s">
        <v>89</v>
      </c>
      <c r="C48" s="7" t="s">
        <v>8</v>
      </c>
      <c r="D48" s="9"/>
      <c r="E48" s="9"/>
      <c r="F48" s="9">
        <v>10</v>
      </c>
      <c r="G48" s="9"/>
      <c r="H48" s="9"/>
      <c r="I48" s="9"/>
      <c r="K48" s="2">
        <f t="shared" si="1"/>
        <v>10</v>
      </c>
    </row>
    <row r="49" spans="2:11" ht="14.1" customHeight="1" x14ac:dyDescent="0.2">
      <c r="B49" s="7" t="s">
        <v>90</v>
      </c>
      <c r="C49" s="7" t="s">
        <v>3</v>
      </c>
      <c r="D49" s="9"/>
      <c r="E49" s="9">
        <v>20</v>
      </c>
      <c r="F49" s="9"/>
      <c r="G49" s="9"/>
      <c r="H49" s="9"/>
      <c r="I49" s="9"/>
      <c r="K49" s="2">
        <f t="shared" si="1"/>
        <v>20</v>
      </c>
    </row>
    <row r="50" spans="2:11" ht="14.1" customHeight="1" x14ac:dyDescent="0.2">
      <c r="B50" s="7" t="s">
        <v>37</v>
      </c>
      <c r="C50" s="7" t="s">
        <v>7</v>
      </c>
      <c r="D50" s="9"/>
      <c r="E50" s="9">
        <v>50</v>
      </c>
      <c r="F50" s="9"/>
      <c r="G50" s="9"/>
      <c r="H50" s="9"/>
      <c r="I50" s="9"/>
      <c r="K50" s="2">
        <f t="shared" si="1"/>
        <v>50</v>
      </c>
    </row>
    <row r="51" spans="2:11" ht="14.1" customHeight="1" x14ac:dyDescent="0.2">
      <c r="B51" s="7" t="s">
        <v>38</v>
      </c>
      <c r="C51" s="7" t="s">
        <v>7</v>
      </c>
      <c r="D51" s="9"/>
      <c r="E51" s="9"/>
      <c r="F51" s="9"/>
      <c r="G51" s="9"/>
      <c r="H51" s="9">
        <v>50</v>
      </c>
      <c r="I51" s="9"/>
      <c r="K51" s="2">
        <f t="shared" si="1"/>
        <v>50</v>
      </c>
    </row>
    <row r="52" spans="2:11" ht="14.1" customHeight="1" x14ac:dyDescent="0.2">
      <c r="B52" s="7" t="s">
        <v>39</v>
      </c>
      <c r="C52" s="7" t="s">
        <v>3</v>
      </c>
      <c r="D52" s="9"/>
      <c r="E52" s="9">
        <v>20</v>
      </c>
      <c r="F52" s="9"/>
      <c r="G52" s="9"/>
      <c r="H52" s="9"/>
      <c r="I52" s="9"/>
      <c r="K52" s="2">
        <f t="shared" si="1"/>
        <v>20</v>
      </c>
    </row>
    <row r="53" spans="2:11" ht="14.1" customHeight="1" x14ac:dyDescent="0.2">
      <c r="B53" s="7" t="s">
        <v>40</v>
      </c>
      <c r="C53" s="7" t="s">
        <v>8</v>
      </c>
      <c r="D53" s="9"/>
      <c r="E53" s="9"/>
      <c r="F53" s="9">
        <v>30</v>
      </c>
      <c r="G53" s="9"/>
      <c r="H53" s="9"/>
      <c r="I53" s="9"/>
      <c r="K53" s="2">
        <f t="shared" si="1"/>
        <v>30</v>
      </c>
    </row>
    <row r="54" spans="2:11" ht="14.1" customHeight="1" x14ac:dyDescent="0.2">
      <c r="B54" s="7" t="s">
        <v>41</v>
      </c>
      <c r="C54" s="7" t="s">
        <v>3</v>
      </c>
      <c r="D54" s="9">
        <v>20</v>
      </c>
      <c r="E54" s="9"/>
      <c r="F54" s="9"/>
      <c r="G54" s="9"/>
      <c r="H54" s="9"/>
      <c r="I54" s="9"/>
      <c r="K54" s="2">
        <f t="shared" si="1"/>
        <v>20</v>
      </c>
    </row>
    <row r="55" spans="2:11" ht="14.1" customHeight="1" x14ac:dyDescent="0.2">
      <c r="B55" s="7" t="s">
        <v>42</v>
      </c>
      <c r="C55" s="7" t="s">
        <v>3</v>
      </c>
      <c r="D55" s="9"/>
      <c r="E55" s="9"/>
      <c r="F55" s="9">
        <v>20</v>
      </c>
      <c r="G55" s="9"/>
      <c r="H55" s="9"/>
      <c r="I55" s="9"/>
      <c r="K55" s="2">
        <f t="shared" si="1"/>
        <v>20</v>
      </c>
    </row>
    <row r="56" spans="2:11" ht="14.1" customHeight="1" x14ac:dyDescent="0.2">
      <c r="B56" s="7" t="s">
        <v>43</v>
      </c>
      <c r="C56" s="7" t="s">
        <v>7</v>
      </c>
      <c r="D56" s="9"/>
      <c r="E56" s="9"/>
      <c r="F56" s="9"/>
      <c r="G56" s="9"/>
      <c r="H56" s="9">
        <v>50</v>
      </c>
      <c r="I56" s="9"/>
      <c r="K56" s="2">
        <f t="shared" si="1"/>
        <v>50</v>
      </c>
    </row>
    <row r="57" spans="2:11" ht="14.1" customHeight="1" x14ac:dyDescent="0.2">
      <c r="B57" s="7" t="s">
        <v>44</v>
      </c>
      <c r="C57" s="7" t="s">
        <v>3</v>
      </c>
      <c r="D57" s="9">
        <v>20</v>
      </c>
      <c r="E57" s="9"/>
      <c r="F57" s="9"/>
      <c r="G57" s="9"/>
      <c r="H57" s="9"/>
      <c r="I57" s="9"/>
      <c r="K57" s="2">
        <f t="shared" si="1"/>
        <v>20</v>
      </c>
    </row>
    <row r="58" spans="2:11" ht="14.1" customHeight="1" x14ac:dyDescent="0.2">
      <c r="B58" s="7" t="s">
        <v>91</v>
      </c>
      <c r="C58" s="7" t="s">
        <v>7</v>
      </c>
      <c r="D58" s="9"/>
      <c r="E58" s="9">
        <v>20</v>
      </c>
      <c r="F58" s="9"/>
      <c r="G58" s="9"/>
      <c r="H58" s="9"/>
      <c r="I58" s="9"/>
      <c r="K58" s="2">
        <f t="shared" si="1"/>
        <v>20</v>
      </c>
    </row>
    <row r="59" spans="2:11" ht="14.1" customHeight="1" x14ac:dyDescent="0.2">
      <c r="B59" s="7" t="s">
        <v>92</v>
      </c>
      <c r="C59" s="7" t="s">
        <v>7</v>
      </c>
      <c r="D59" s="9"/>
      <c r="E59" s="9"/>
      <c r="F59" s="9"/>
      <c r="G59" s="9">
        <v>20</v>
      </c>
      <c r="H59" s="9"/>
      <c r="I59" s="9"/>
      <c r="K59" s="2">
        <f t="shared" si="1"/>
        <v>20</v>
      </c>
    </row>
    <row r="60" spans="2:11" ht="14.1" customHeight="1" x14ac:dyDescent="0.2">
      <c r="B60" s="7" t="s">
        <v>93</v>
      </c>
      <c r="C60" s="7" t="s">
        <v>3</v>
      </c>
      <c r="D60" s="9">
        <v>20</v>
      </c>
      <c r="E60" s="9"/>
      <c r="F60" s="9"/>
      <c r="G60" s="9"/>
      <c r="H60" s="9"/>
      <c r="I60" s="9"/>
      <c r="K60" s="2">
        <f t="shared" si="1"/>
        <v>20</v>
      </c>
    </row>
    <row r="61" spans="2:11" ht="14.1" customHeight="1" x14ac:dyDescent="0.2">
      <c r="B61" s="7" t="s">
        <v>94</v>
      </c>
      <c r="C61" s="7" t="s">
        <v>3</v>
      </c>
      <c r="D61" s="9"/>
      <c r="E61" s="9"/>
      <c r="F61" s="9">
        <v>20</v>
      </c>
      <c r="G61" s="9"/>
      <c r="H61" s="9"/>
      <c r="I61" s="9"/>
      <c r="K61" s="2">
        <f t="shared" si="1"/>
        <v>20</v>
      </c>
    </row>
    <row r="62" spans="2:11" ht="14.1" customHeight="1" x14ac:dyDescent="0.2">
      <c r="B62" s="7" t="s">
        <v>45</v>
      </c>
      <c r="C62" s="7" t="s">
        <v>7</v>
      </c>
      <c r="D62" s="9"/>
      <c r="E62" s="9"/>
      <c r="F62" s="9"/>
      <c r="G62" s="9">
        <v>20</v>
      </c>
      <c r="H62" s="9"/>
      <c r="I62" s="9"/>
      <c r="K62" s="2">
        <f t="shared" si="1"/>
        <v>20</v>
      </c>
    </row>
    <row r="63" spans="2:11" ht="14.1" customHeight="1" x14ac:dyDescent="0.2">
      <c r="B63" s="7" t="s">
        <v>95</v>
      </c>
      <c r="C63" s="7" t="s">
        <v>7</v>
      </c>
      <c r="D63" s="9"/>
      <c r="E63" s="9"/>
      <c r="F63" s="9"/>
      <c r="G63" s="9"/>
      <c r="H63" s="9">
        <v>80</v>
      </c>
      <c r="I63" s="9"/>
      <c r="K63" s="2">
        <f t="shared" si="1"/>
        <v>80</v>
      </c>
    </row>
    <row r="64" spans="2:11" ht="14.1" customHeight="1" x14ac:dyDescent="0.2">
      <c r="B64" s="7" t="s">
        <v>96</v>
      </c>
      <c r="C64" s="7" t="s">
        <v>7</v>
      </c>
      <c r="D64" s="9"/>
      <c r="E64" s="9"/>
      <c r="F64" s="9">
        <v>20</v>
      </c>
      <c r="G64" s="9"/>
      <c r="H64" s="9"/>
      <c r="I64" s="9"/>
      <c r="K64" s="2">
        <f t="shared" si="1"/>
        <v>20</v>
      </c>
    </row>
    <row r="65" spans="2:13" ht="14.1" customHeight="1" x14ac:dyDescent="0.2">
      <c r="B65" s="7" t="s">
        <v>46</v>
      </c>
      <c r="C65" s="7" t="s">
        <v>7</v>
      </c>
      <c r="D65" s="9"/>
      <c r="E65" s="9"/>
      <c r="F65" s="9"/>
      <c r="G65" s="9"/>
      <c r="H65" s="9">
        <v>50</v>
      </c>
      <c r="I65" s="9"/>
      <c r="K65" s="2">
        <f t="shared" si="1"/>
        <v>50</v>
      </c>
    </row>
    <row r="66" spans="2:13" ht="14.1" customHeight="1" x14ac:dyDescent="0.2">
      <c r="B66" s="7" t="s">
        <v>47</v>
      </c>
      <c r="C66" s="7" t="s">
        <v>7</v>
      </c>
      <c r="D66" s="9"/>
      <c r="E66" s="9"/>
      <c r="F66" s="9"/>
      <c r="G66" s="9"/>
      <c r="H66" s="9"/>
      <c r="I66" s="9">
        <v>50</v>
      </c>
      <c r="K66" s="2">
        <f t="shared" si="1"/>
        <v>50</v>
      </c>
      <c r="M66" s="2" t="s">
        <v>78</v>
      </c>
    </row>
    <row r="67" spans="2:13" ht="14.1" customHeight="1" x14ac:dyDescent="0.2">
      <c r="B67" s="7" t="s">
        <v>97</v>
      </c>
      <c r="C67" s="7" t="s">
        <v>3</v>
      </c>
      <c r="D67" s="9">
        <v>20</v>
      </c>
      <c r="E67" s="9"/>
      <c r="F67" s="9"/>
      <c r="G67" s="9"/>
      <c r="H67" s="9"/>
      <c r="I67" s="9"/>
      <c r="K67" s="2">
        <f t="shared" si="1"/>
        <v>20</v>
      </c>
    </row>
    <row r="68" spans="2:13" ht="14.1" customHeight="1" x14ac:dyDescent="0.2">
      <c r="B68" s="7" t="s">
        <v>48</v>
      </c>
      <c r="C68" s="7" t="s">
        <v>3</v>
      </c>
      <c r="D68" s="9">
        <v>30</v>
      </c>
      <c r="E68" s="9"/>
      <c r="F68" s="9"/>
      <c r="G68" s="9"/>
      <c r="H68" s="9"/>
      <c r="I68" s="9"/>
      <c r="K68" s="2">
        <f t="shared" si="1"/>
        <v>30</v>
      </c>
    </row>
    <row r="69" spans="2:13" ht="14.1" customHeight="1" x14ac:dyDescent="0.2">
      <c r="B69" s="7" t="s">
        <v>98</v>
      </c>
      <c r="C69" s="7" t="s">
        <v>7</v>
      </c>
      <c r="D69" s="9"/>
      <c r="E69" s="9">
        <v>20</v>
      </c>
      <c r="F69" s="9"/>
      <c r="G69" s="9"/>
      <c r="H69" s="9"/>
      <c r="I69" s="9"/>
      <c r="K69" s="2">
        <f t="shared" si="1"/>
        <v>20</v>
      </c>
    </row>
    <row r="70" spans="2:13" ht="14.1" customHeight="1" x14ac:dyDescent="0.2">
      <c r="B70" s="7" t="s">
        <v>49</v>
      </c>
      <c r="C70" s="7" t="s">
        <v>7</v>
      </c>
      <c r="D70" s="9"/>
      <c r="E70" s="9"/>
      <c r="F70" s="9"/>
      <c r="G70" s="9">
        <v>50</v>
      </c>
      <c r="H70" s="9"/>
      <c r="I70" s="9"/>
      <c r="K70" s="2">
        <f t="shared" si="1"/>
        <v>50</v>
      </c>
    </row>
    <row r="71" spans="2:13" ht="14.1" customHeight="1" x14ac:dyDescent="0.2">
      <c r="B71" s="7" t="s">
        <v>50</v>
      </c>
      <c r="C71" s="7" t="s">
        <v>7</v>
      </c>
      <c r="D71" s="9"/>
      <c r="E71" s="9"/>
      <c r="F71" s="9"/>
      <c r="G71" s="9"/>
      <c r="H71" s="9">
        <v>100</v>
      </c>
      <c r="I71" s="9"/>
      <c r="K71" s="2">
        <f t="shared" si="1"/>
        <v>100</v>
      </c>
    </row>
    <row r="72" spans="2:13" ht="14.1" customHeight="1" x14ac:dyDescent="0.2">
      <c r="B72" s="7" t="s">
        <v>99</v>
      </c>
      <c r="C72" s="7" t="s">
        <v>7</v>
      </c>
      <c r="D72" s="9"/>
      <c r="E72" s="9">
        <v>20</v>
      </c>
      <c r="F72" s="9"/>
      <c r="G72" s="9"/>
      <c r="H72" s="9"/>
      <c r="I72" s="9"/>
      <c r="K72" s="2">
        <f t="shared" si="1"/>
        <v>20</v>
      </c>
    </row>
    <row r="73" spans="2:13" ht="14.1" customHeight="1" x14ac:dyDescent="0.2">
      <c r="B73" s="7" t="s">
        <v>51</v>
      </c>
      <c r="C73" s="7" t="s">
        <v>3</v>
      </c>
      <c r="D73" s="9"/>
      <c r="E73" s="9"/>
      <c r="F73" s="9"/>
      <c r="G73" s="9"/>
      <c r="H73" s="9">
        <v>50</v>
      </c>
      <c r="I73" s="9"/>
      <c r="K73" s="2">
        <f t="shared" si="1"/>
        <v>50</v>
      </c>
    </row>
    <row r="74" spans="2:13" ht="14.1" customHeight="1" x14ac:dyDescent="0.2">
      <c r="B74" s="7" t="s">
        <v>52</v>
      </c>
      <c r="C74" s="7" t="s">
        <v>7</v>
      </c>
      <c r="D74" s="9"/>
      <c r="E74" s="9"/>
      <c r="F74" s="9"/>
      <c r="G74" s="9">
        <v>20</v>
      </c>
      <c r="H74" s="9"/>
      <c r="I74" s="9"/>
      <c r="K74" s="2">
        <f t="shared" si="1"/>
        <v>20</v>
      </c>
    </row>
    <row r="75" spans="2:13" ht="14.1" customHeight="1" x14ac:dyDescent="0.2">
      <c r="B75" s="7" t="s">
        <v>53</v>
      </c>
      <c r="C75" s="7" t="s">
        <v>3</v>
      </c>
      <c r="D75" s="9"/>
      <c r="E75" s="9">
        <v>20</v>
      </c>
      <c r="F75" s="9"/>
      <c r="G75" s="9"/>
      <c r="H75" s="9"/>
      <c r="I75" s="9"/>
      <c r="K75" s="2">
        <f t="shared" si="1"/>
        <v>20</v>
      </c>
    </row>
    <row r="76" spans="2:13" ht="14.1" customHeight="1" x14ac:dyDescent="0.2">
      <c r="B76" s="7" t="s">
        <v>54</v>
      </c>
      <c r="C76" s="7" t="s">
        <v>7</v>
      </c>
      <c r="D76" s="9"/>
      <c r="E76" s="9"/>
      <c r="F76" s="9"/>
      <c r="G76" s="9"/>
      <c r="H76" s="9"/>
      <c r="I76" s="9">
        <v>150</v>
      </c>
      <c r="K76" s="2">
        <f t="shared" si="1"/>
        <v>150</v>
      </c>
      <c r="M76" s="2" t="s">
        <v>78</v>
      </c>
    </row>
    <row r="77" spans="2:13" ht="14.1" customHeight="1" x14ac:dyDescent="0.2">
      <c r="B77" s="7" t="s">
        <v>55</v>
      </c>
      <c r="C77" s="7" t="s">
        <v>3</v>
      </c>
      <c r="D77" s="9">
        <v>10</v>
      </c>
      <c r="E77" s="9"/>
      <c r="F77" s="9"/>
      <c r="G77" s="9"/>
      <c r="H77" s="9"/>
      <c r="I77" s="9"/>
      <c r="K77" s="2">
        <f t="shared" si="1"/>
        <v>10</v>
      </c>
    </row>
    <row r="78" spans="2:13" ht="14.1" customHeight="1" x14ac:dyDescent="0.2">
      <c r="B78" s="7" t="s">
        <v>56</v>
      </c>
      <c r="C78" s="7" t="s">
        <v>3</v>
      </c>
      <c r="D78" s="9"/>
      <c r="E78" s="9"/>
      <c r="F78" s="9">
        <v>20</v>
      </c>
      <c r="G78" s="9"/>
      <c r="H78" s="9"/>
      <c r="I78" s="9"/>
      <c r="K78" s="2">
        <f t="shared" si="1"/>
        <v>20</v>
      </c>
    </row>
    <row r="79" spans="2:13" ht="14.1" customHeight="1" x14ac:dyDescent="0.2">
      <c r="B79" s="7" t="s">
        <v>57</v>
      </c>
      <c r="C79" s="7" t="s">
        <v>7</v>
      </c>
      <c r="D79" s="9"/>
      <c r="E79" s="9"/>
      <c r="F79" s="9"/>
      <c r="G79" s="9"/>
      <c r="H79" s="9">
        <v>100</v>
      </c>
      <c r="I79" s="9"/>
      <c r="K79" s="2">
        <f t="shared" ref="K79:K112" si="2">SUM(D79:I79)</f>
        <v>100</v>
      </c>
      <c r="M79" s="2" t="s">
        <v>78</v>
      </c>
    </row>
    <row r="80" spans="2:13" ht="14.1" customHeight="1" x14ac:dyDescent="0.2">
      <c r="B80" s="7" t="s">
        <v>100</v>
      </c>
      <c r="C80" s="7" t="s">
        <v>7</v>
      </c>
      <c r="D80" s="9">
        <v>10</v>
      </c>
      <c r="E80" s="9"/>
      <c r="F80" s="9"/>
      <c r="G80" s="9"/>
      <c r="H80" s="9"/>
      <c r="I80" s="9"/>
      <c r="K80" s="2">
        <f t="shared" si="2"/>
        <v>10</v>
      </c>
    </row>
    <row r="81" spans="2:13" ht="14.1" customHeight="1" x14ac:dyDescent="0.2">
      <c r="B81" s="7" t="s">
        <v>58</v>
      </c>
      <c r="C81" s="7" t="s">
        <v>3</v>
      </c>
      <c r="D81" s="9"/>
      <c r="E81" s="9"/>
      <c r="F81" s="9">
        <v>50</v>
      </c>
      <c r="G81" s="9"/>
      <c r="H81" s="9"/>
      <c r="I81" s="9"/>
      <c r="K81" s="2">
        <f t="shared" si="2"/>
        <v>50</v>
      </c>
    </row>
    <row r="82" spans="2:13" ht="14.1" customHeight="1" x14ac:dyDescent="0.2">
      <c r="B82" s="7" t="s">
        <v>59</v>
      </c>
      <c r="C82" s="7" t="s">
        <v>3</v>
      </c>
      <c r="D82" s="9"/>
      <c r="E82" s="9"/>
      <c r="F82" s="9"/>
      <c r="G82" s="9"/>
      <c r="H82" s="9">
        <v>20</v>
      </c>
      <c r="I82" s="9"/>
      <c r="K82" s="2">
        <f t="shared" si="2"/>
        <v>20</v>
      </c>
    </row>
    <row r="83" spans="2:13" ht="14.1" customHeight="1" x14ac:dyDescent="0.2">
      <c r="B83" s="7" t="s">
        <v>101</v>
      </c>
      <c r="C83" s="7" t="s">
        <v>7</v>
      </c>
      <c r="D83" s="9"/>
      <c r="E83" s="9"/>
      <c r="F83" s="9"/>
      <c r="G83" s="9"/>
      <c r="H83" s="9">
        <v>50</v>
      </c>
      <c r="I83" s="9"/>
      <c r="K83" s="2">
        <f t="shared" si="2"/>
        <v>50</v>
      </c>
    </row>
    <row r="84" spans="2:13" ht="14.1" customHeight="1" x14ac:dyDescent="0.2">
      <c r="B84" s="7" t="s">
        <v>60</v>
      </c>
      <c r="C84" s="7" t="s">
        <v>7</v>
      </c>
      <c r="D84" s="9"/>
      <c r="E84" s="9"/>
      <c r="F84" s="9"/>
      <c r="G84" s="9"/>
      <c r="H84" s="9">
        <v>200</v>
      </c>
      <c r="I84" s="9"/>
      <c r="K84" s="2">
        <f t="shared" si="2"/>
        <v>200</v>
      </c>
      <c r="M84" s="2" t="s">
        <v>78</v>
      </c>
    </row>
    <row r="85" spans="2:13" ht="14.1" customHeight="1" x14ac:dyDescent="0.2">
      <c r="B85" s="7" t="s">
        <v>61</v>
      </c>
      <c r="C85" s="7" t="s">
        <v>7</v>
      </c>
      <c r="D85" s="9"/>
      <c r="E85" s="9"/>
      <c r="F85" s="9"/>
      <c r="G85" s="9"/>
      <c r="H85" s="9">
        <v>100</v>
      </c>
      <c r="I85" s="9"/>
      <c r="K85" s="2">
        <f t="shared" si="2"/>
        <v>100</v>
      </c>
      <c r="M85" s="2" t="s">
        <v>78</v>
      </c>
    </row>
    <row r="86" spans="2:13" ht="14.1" customHeight="1" x14ac:dyDescent="0.2">
      <c r="B86" s="7" t="s">
        <v>62</v>
      </c>
      <c r="C86" s="7" t="s">
        <v>7</v>
      </c>
      <c r="D86" s="9"/>
      <c r="E86" s="9"/>
      <c r="F86" s="9"/>
      <c r="G86" s="9"/>
      <c r="H86" s="9"/>
      <c r="I86" s="9">
        <v>150</v>
      </c>
      <c r="K86" s="2">
        <f t="shared" si="2"/>
        <v>150</v>
      </c>
      <c r="M86" s="2" t="s">
        <v>78</v>
      </c>
    </row>
    <row r="87" spans="2:13" ht="14.1" customHeight="1" x14ac:dyDescent="0.2">
      <c r="B87" s="7" t="s">
        <v>63</v>
      </c>
      <c r="C87" s="7" t="s">
        <v>7</v>
      </c>
      <c r="D87" s="9"/>
      <c r="E87" s="9"/>
      <c r="F87" s="9"/>
      <c r="G87" s="9">
        <v>50</v>
      </c>
      <c r="H87" s="9"/>
      <c r="I87" s="9"/>
      <c r="K87" s="2">
        <f t="shared" si="2"/>
        <v>50</v>
      </c>
    </row>
    <row r="88" spans="2:13" ht="14.1" customHeight="1" x14ac:dyDescent="0.2">
      <c r="B88" s="7" t="s">
        <v>64</v>
      </c>
      <c r="C88" s="7" t="s">
        <v>7</v>
      </c>
      <c r="D88" s="9"/>
      <c r="E88" s="9"/>
      <c r="F88" s="9"/>
      <c r="G88" s="9"/>
      <c r="H88" s="9"/>
      <c r="I88" s="9">
        <v>50</v>
      </c>
      <c r="K88" s="2">
        <f t="shared" si="2"/>
        <v>50</v>
      </c>
    </row>
    <row r="89" spans="2:13" ht="14.1" customHeight="1" x14ac:dyDescent="0.2">
      <c r="B89" s="7" t="s">
        <v>65</v>
      </c>
      <c r="C89" s="7" t="s">
        <v>3</v>
      </c>
      <c r="D89" s="9"/>
      <c r="E89" s="9"/>
      <c r="F89" s="9"/>
      <c r="G89" s="9">
        <v>50</v>
      </c>
      <c r="H89" s="9"/>
      <c r="I89" s="9"/>
      <c r="K89" s="2">
        <f t="shared" si="2"/>
        <v>50</v>
      </c>
    </row>
    <row r="90" spans="2:13" ht="14.1" customHeight="1" x14ac:dyDescent="0.2">
      <c r="B90" s="7" t="s">
        <v>102</v>
      </c>
      <c r="C90" s="7" t="s">
        <v>3</v>
      </c>
      <c r="D90" s="9">
        <v>10</v>
      </c>
      <c r="E90" s="9"/>
      <c r="F90" s="9"/>
      <c r="G90" s="9"/>
      <c r="H90" s="9"/>
      <c r="I90" s="9"/>
      <c r="K90" s="2">
        <f t="shared" si="2"/>
        <v>10</v>
      </c>
    </row>
    <row r="91" spans="2:13" ht="14.1" customHeight="1" x14ac:dyDescent="0.2">
      <c r="B91" s="7" t="s">
        <v>66</v>
      </c>
      <c r="C91" s="7" t="s">
        <v>3</v>
      </c>
      <c r="D91" s="9"/>
      <c r="E91" s="9">
        <v>20</v>
      </c>
      <c r="F91" s="9"/>
      <c r="G91" s="9"/>
      <c r="H91" s="9"/>
      <c r="I91" s="9"/>
      <c r="K91" s="2">
        <f t="shared" si="2"/>
        <v>20</v>
      </c>
    </row>
    <row r="92" spans="2:13" ht="14.1" customHeight="1" x14ac:dyDescent="0.2">
      <c r="B92" s="7" t="s">
        <v>67</v>
      </c>
      <c r="C92" s="7" t="s">
        <v>7</v>
      </c>
      <c r="D92" s="9"/>
      <c r="E92" s="9"/>
      <c r="F92" s="9"/>
      <c r="G92" s="9">
        <v>50</v>
      </c>
      <c r="H92" s="9"/>
      <c r="I92" s="9"/>
      <c r="K92" s="2">
        <f t="shared" si="2"/>
        <v>50</v>
      </c>
    </row>
    <row r="93" spans="2:13" ht="14.1" customHeight="1" x14ac:dyDescent="0.2">
      <c r="B93" s="7" t="s">
        <v>103</v>
      </c>
      <c r="C93" s="7" t="s">
        <v>7</v>
      </c>
      <c r="D93" s="9"/>
      <c r="E93" s="9"/>
      <c r="F93" s="9"/>
      <c r="G93" s="9"/>
      <c r="H93" s="9"/>
      <c r="I93" s="9">
        <v>200</v>
      </c>
      <c r="K93" s="2">
        <f t="shared" si="2"/>
        <v>200</v>
      </c>
      <c r="M93" s="2" t="s">
        <v>78</v>
      </c>
    </row>
    <row r="94" spans="2:13" ht="14.1" customHeight="1" x14ac:dyDescent="0.2">
      <c r="B94" s="7" t="s">
        <v>104</v>
      </c>
      <c r="C94" s="7" t="s">
        <v>3</v>
      </c>
      <c r="D94" s="9"/>
      <c r="E94" s="9">
        <v>20</v>
      </c>
      <c r="F94" s="9"/>
      <c r="G94" s="9"/>
      <c r="H94" s="9"/>
      <c r="I94" s="9"/>
      <c r="K94" s="2">
        <f t="shared" si="2"/>
        <v>20</v>
      </c>
    </row>
    <row r="95" spans="2:13" ht="14.1" customHeight="1" x14ac:dyDescent="0.2">
      <c r="B95" s="7" t="s">
        <v>68</v>
      </c>
      <c r="C95" s="7" t="s">
        <v>7</v>
      </c>
      <c r="D95" s="9"/>
      <c r="E95" s="9"/>
      <c r="F95" s="9"/>
      <c r="G95" s="9"/>
      <c r="H95" s="9"/>
      <c r="I95" s="9">
        <v>100</v>
      </c>
      <c r="K95" s="2">
        <f t="shared" si="2"/>
        <v>100</v>
      </c>
    </row>
    <row r="96" spans="2:13" ht="14.1" customHeight="1" x14ac:dyDescent="0.2">
      <c r="B96" s="7" t="s">
        <v>69</v>
      </c>
      <c r="C96" s="7" t="s">
        <v>3</v>
      </c>
      <c r="D96" s="9"/>
      <c r="E96" s="9">
        <v>20</v>
      </c>
      <c r="F96" s="9"/>
      <c r="G96" s="9"/>
      <c r="H96" s="9"/>
      <c r="I96" s="9"/>
      <c r="K96" s="2">
        <f t="shared" si="2"/>
        <v>20</v>
      </c>
    </row>
    <row r="97" spans="2:13" ht="14.1" customHeight="1" x14ac:dyDescent="0.2">
      <c r="B97" s="7" t="s">
        <v>70</v>
      </c>
      <c r="C97" s="7" t="s">
        <v>3</v>
      </c>
      <c r="D97" s="9"/>
      <c r="E97" s="9"/>
      <c r="F97" s="9"/>
      <c r="G97" s="9"/>
      <c r="H97" s="9">
        <v>50</v>
      </c>
      <c r="I97" s="9"/>
      <c r="K97" s="2">
        <f t="shared" si="2"/>
        <v>50</v>
      </c>
    </row>
    <row r="98" spans="2:13" ht="14.1" customHeight="1" x14ac:dyDescent="0.2">
      <c r="B98" s="7" t="s">
        <v>71</v>
      </c>
      <c r="C98" s="7" t="s">
        <v>7</v>
      </c>
      <c r="D98" s="9"/>
      <c r="E98" s="9"/>
      <c r="F98" s="9"/>
      <c r="G98" s="9"/>
      <c r="H98" s="9">
        <v>200</v>
      </c>
      <c r="I98" s="9"/>
      <c r="K98" s="2">
        <f t="shared" si="2"/>
        <v>200</v>
      </c>
    </row>
    <row r="99" spans="2:13" ht="14.1" customHeight="1" x14ac:dyDescent="0.2">
      <c r="B99" s="7" t="s">
        <v>72</v>
      </c>
      <c r="C99" s="7" t="s">
        <v>7</v>
      </c>
      <c r="D99" s="9"/>
      <c r="E99" s="9"/>
      <c r="F99" s="9"/>
      <c r="G99" s="9"/>
      <c r="H99" s="9">
        <v>100</v>
      </c>
      <c r="I99" s="9"/>
      <c r="K99" s="2">
        <f t="shared" si="2"/>
        <v>100</v>
      </c>
      <c r="M99" s="2" t="s">
        <v>78</v>
      </c>
    </row>
    <row r="100" spans="2:13" ht="14.1" customHeight="1" x14ac:dyDescent="0.2">
      <c r="B100" s="7" t="s">
        <v>75</v>
      </c>
      <c r="C100" s="7" t="s">
        <v>7</v>
      </c>
      <c r="D100" s="9"/>
      <c r="E100" s="9"/>
      <c r="F100" s="9"/>
      <c r="G100" s="9"/>
      <c r="H100" s="9">
        <v>30</v>
      </c>
      <c r="I100" s="9"/>
      <c r="K100" s="2">
        <f t="shared" si="2"/>
        <v>30</v>
      </c>
    </row>
    <row r="101" spans="2:13" ht="14.1" customHeight="1" x14ac:dyDescent="0.2">
      <c r="B101" s="7" t="s">
        <v>76</v>
      </c>
      <c r="C101" s="7" t="s">
        <v>3</v>
      </c>
      <c r="D101" s="9"/>
      <c r="E101" s="9">
        <v>20</v>
      </c>
      <c r="F101" s="9">
        <v>10</v>
      </c>
      <c r="G101" s="9"/>
      <c r="H101" s="9"/>
      <c r="I101" s="9"/>
      <c r="K101" s="2">
        <f t="shared" si="2"/>
        <v>30</v>
      </c>
    </row>
    <row r="102" spans="2:13" ht="14.1" customHeight="1" x14ac:dyDescent="0.2">
      <c r="B102" s="7" t="s">
        <v>73</v>
      </c>
      <c r="C102" s="7" t="s">
        <v>7</v>
      </c>
      <c r="D102" s="9"/>
      <c r="E102" s="9"/>
      <c r="F102" s="9">
        <v>100</v>
      </c>
      <c r="G102" s="9"/>
      <c r="H102" s="9"/>
      <c r="I102" s="9"/>
      <c r="K102" s="2">
        <f t="shared" si="2"/>
        <v>100</v>
      </c>
    </row>
    <row r="103" spans="2:13" ht="14.1" customHeight="1" x14ac:dyDescent="0.2">
      <c r="B103" s="7" t="s">
        <v>73</v>
      </c>
      <c r="C103" s="7" t="s">
        <v>3</v>
      </c>
      <c r="D103" s="9"/>
      <c r="E103" s="9"/>
      <c r="F103" s="9">
        <v>150</v>
      </c>
      <c r="G103" s="9"/>
      <c r="H103" s="9"/>
      <c r="I103" s="9"/>
      <c r="K103" s="2">
        <f t="shared" si="2"/>
        <v>150</v>
      </c>
    </row>
    <row r="104" spans="2:13" ht="14.1" customHeight="1" x14ac:dyDescent="0.2">
      <c r="B104" s="7" t="s">
        <v>79</v>
      </c>
      <c r="C104" s="7" t="s">
        <v>7</v>
      </c>
      <c r="D104" s="9"/>
      <c r="E104" s="9"/>
      <c r="F104" s="9"/>
      <c r="G104" s="9">
        <v>50</v>
      </c>
      <c r="H104" s="9"/>
      <c r="I104" s="9"/>
      <c r="K104" s="2">
        <f t="shared" si="2"/>
        <v>50</v>
      </c>
      <c r="M104" s="2" t="s">
        <v>78</v>
      </c>
    </row>
    <row r="105" spans="2:13" ht="14.1" customHeight="1" x14ac:dyDescent="0.2">
      <c r="B105" s="7" t="s">
        <v>77</v>
      </c>
      <c r="C105" s="7" t="s">
        <v>3</v>
      </c>
      <c r="D105" s="9"/>
      <c r="E105" s="9"/>
      <c r="F105" s="9"/>
      <c r="G105" s="9"/>
      <c r="H105" s="9">
        <v>50</v>
      </c>
      <c r="I105" s="9"/>
      <c r="K105" s="2">
        <f t="shared" si="2"/>
        <v>50</v>
      </c>
    </row>
    <row r="106" spans="2:13" ht="14.1" customHeight="1" thickBot="1" x14ac:dyDescent="0.25">
      <c r="B106" s="10" t="s">
        <v>80</v>
      </c>
      <c r="C106" s="10" t="s">
        <v>7</v>
      </c>
      <c r="D106" s="11"/>
      <c r="E106" s="11"/>
      <c r="F106" s="11"/>
      <c r="G106" s="11">
        <v>50</v>
      </c>
      <c r="H106" s="11"/>
      <c r="I106" s="11"/>
      <c r="K106" s="2">
        <f t="shared" si="2"/>
        <v>50</v>
      </c>
    </row>
    <row r="107" spans="2:13" ht="14.1" customHeight="1" x14ac:dyDescent="0.2">
      <c r="B107" s="12" t="s">
        <v>105</v>
      </c>
      <c r="C107" s="12" t="s">
        <v>7</v>
      </c>
      <c r="D107" s="13"/>
      <c r="E107" s="13"/>
      <c r="F107" s="13"/>
      <c r="G107" s="13"/>
      <c r="H107" s="13">
        <v>100</v>
      </c>
      <c r="I107" s="13"/>
      <c r="K107" s="2">
        <f t="shared" si="2"/>
        <v>100</v>
      </c>
    </row>
    <row r="108" spans="2:13" ht="14.1" customHeight="1" x14ac:dyDescent="0.2">
      <c r="B108" s="7" t="s">
        <v>106</v>
      </c>
      <c r="C108" s="7" t="s">
        <v>7</v>
      </c>
      <c r="D108" s="9"/>
      <c r="E108" s="9"/>
      <c r="F108" s="9"/>
      <c r="G108" s="9"/>
      <c r="H108" s="9">
        <v>100</v>
      </c>
      <c r="I108" s="9"/>
      <c r="K108" s="2">
        <f t="shared" si="2"/>
        <v>100</v>
      </c>
    </row>
    <row r="109" spans="2:13" ht="14.1" customHeight="1" x14ac:dyDescent="0.2">
      <c r="B109" s="7" t="s">
        <v>107</v>
      </c>
      <c r="C109" s="7" t="s">
        <v>7</v>
      </c>
      <c r="D109" s="9"/>
      <c r="E109" s="9"/>
      <c r="F109" s="9"/>
      <c r="G109" s="9">
        <v>50</v>
      </c>
      <c r="H109" s="9"/>
      <c r="I109" s="9"/>
      <c r="K109" s="2">
        <f t="shared" si="2"/>
        <v>50</v>
      </c>
    </row>
    <row r="110" spans="2:13" ht="14.1" customHeight="1" x14ac:dyDescent="0.2">
      <c r="B110" s="7" t="s">
        <v>108</v>
      </c>
      <c r="C110" s="7" t="s">
        <v>3</v>
      </c>
      <c r="D110" s="9"/>
      <c r="E110" s="9"/>
      <c r="F110" s="9"/>
      <c r="G110" s="9">
        <v>100</v>
      </c>
      <c r="H110" s="9"/>
      <c r="I110" s="9"/>
      <c r="K110" s="2">
        <f t="shared" si="2"/>
        <v>100</v>
      </c>
    </row>
    <row r="111" spans="2:13" ht="14.1" customHeight="1" x14ac:dyDescent="0.2">
      <c r="B111" s="7" t="s">
        <v>109</v>
      </c>
      <c r="C111" s="7" t="s">
        <v>7</v>
      </c>
      <c r="D111" s="9"/>
      <c r="E111" s="9"/>
      <c r="F111" s="9">
        <v>30</v>
      </c>
      <c r="G111" s="9"/>
      <c r="H111" s="9"/>
      <c r="I111" s="9"/>
      <c r="K111" s="2">
        <f t="shared" si="2"/>
        <v>30</v>
      </c>
    </row>
    <row r="112" spans="2:13" ht="14.1" customHeight="1" x14ac:dyDescent="0.2">
      <c r="B112" s="7" t="s">
        <v>110</v>
      </c>
      <c r="C112" s="7" t="s">
        <v>7</v>
      </c>
      <c r="D112" s="9"/>
      <c r="E112" s="9"/>
      <c r="F112" s="9"/>
      <c r="G112" s="9"/>
      <c r="H112" s="9"/>
      <c r="I112" s="9">
        <v>200</v>
      </c>
      <c r="K112" s="2">
        <f t="shared" si="2"/>
        <v>200</v>
      </c>
      <c r="M112" s="2" t="s">
        <v>78</v>
      </c>
    </row>
    <row r="113" spans="2:11" ht="14.1" customHeight="1" x14ac:dyDescent="0.2">
      <c r="B113" s="7" t="s">
        <v>111</v>
      </c>
      <c r="C113" s="7" t="s">
        <v>3</v>
      </c>
      <c r="D113" s="9">
        <v>20</v>
      </c>
      <c r="E113" s="9"/>
      <c r="F113" s="9"/>
      <c r="G113" s="9"/>
      <c r="H113" s="9"/>
      <c r="I113" s="9"/>
      <c r="K113" s="2">
        <f t="shared" ref="K113:K126" si="3">SUM(D113:I113)</f>
        <v>20</v>
      </c>
    </row>
    <row r="114" spans="2:11" ht="14.1" customHeight="1" x14ac:dyDescent="0.2">
      <c r="B114" s="8" t="s">
        <v>112</v>
      </c>
      <c r="C114" s="7" t="s">
        <v>7</v>
      </c>
      <c r="D114" s="9"/>
      <c r="E114" s="9"/>
      <c r="F114" s="9">
        <v>50</v>
      </c>
      <c r="G114" s="9"/>
      <c r="H114" s="9"/>
      <c r="I114" s="9"/>
      <c r="K114" s="2">
        <f t="shared" si="3"/>
        <v>50</v>
      </c>
    </row>
    <row r="115" spans="2:11" ht="14.1" customHeight="1" x14ac:dyDescent="0.2">
      <c r="B115" s="8" t="s">
        <v>113</v>
      </c>
      <c r="C115" s="7" t="s">
        <v>7</v>
      </c>
      <c r="D115" s="9"/>
      <c r="E115" s="9"/>
      <c r="F115" s="9"/>
      <c r="G115" s="9"/>
      <c r="H115" s="9">
        <v>30</v>
      </c>
      <c r="I115" s="9"/>
      <c r="K115" s="2">
        <f t="shared" si="3"/>
        <v>30</v>
      </c>
    </row>
    <row r="116" spans="2:11" ht="14.1" customHeight="1" x14ac:dyDescent="0.2">
      <c r="B116" s="8" t="s">
        <v>114</v>
      </c>
      <c r="C116" s="7" t="s">
        <v>3</v>
      </c>
      <c r="D116" s="9"/>
      <c r="E116" s="9">
        <v>20</v>
      </c>
      <c r="F116" s="9"/>
      <c r="G116" s="9"/>
      <c r="H116" s="9"/>
      <c r="I116" s="9"/>
      <c r="K116" s="2">
        <f t="shared" si="3"/>
        <v>20</v>
      </c>
    </row>
    <row r="117" spans="2:11" ht="14.1" customHeight="1" x14ac:dyDescent="0.2">
      <c r="B117" s="8" t="s">
        <v>115</v>
      </c>
      <c r="C117" s="7" t="s">
        <v>7</v>
      </c>
      <c r="D117" s="9"/>
      <c r="E117" s="9"/>
      <c r="F117" s="9">
        <v>40</v>
      </c>
      <c r="G117" s="9"/>
      <c r="H117" s="9"/>
      <c r="I117" s="9"/>
      <c r="K117" s="2">
        <f t="shared" si="3"/>
        <v>40</v>
      </c>
    </row>
    <row r="118" spans="2:11" ht="14.1" customHeight="1" x14ac:dyDescent="0.2">
      <c r="B118" s="8" t="s">
        <v>116</v>
      </c>
      <c r="C118" s="7" t="s">
        <v>7</v>
      </c>
      <c r="D118" s="9"/>
      <c r="E118" s="9"/>
      <c r="F118" s="9"/>
      <c r="G118" s="9">
        <v>20</v>
      </c>
      <c r="H118" s="9"/>
      <c r="I118" s="9"/>
      <c r="K118" s="2">
        <f t="shared" si="3"/>
        <v>20</v>
      </c>
    </row>
    <row r="119" spans="2:11" ht="14.1" customHeight="1" x14ac:dyDescent="0.2">
      <c r="B119" s="8" t="s">
        <v>117</v>
      </c>
      <c r="C119" s="7" t="s">
        <v>7</v>
      </c>
      <c r="D119" s="9"/>
      <c r="E119" s="9"/>
      <c r="F119" s="9"/>
      <c r="G119" s="9"/>
      <c r="H119" s="9">
        <v>10</v>
      </c>
      <c r="I119" s="9"/>
      <c r="K119" s="2">
        <f t="shared" si="3"/>
        <v>10</v>
      </c>
    </row>
    <row r="120" spans="2:11" ht="14.1" customHeight="1" x14ac:dyDescent="0.2">
      <c r="B120" s="8" t="s">
        <v>118</v>
      </c>
      <c r="C120" s="7" t="s">
        <v>7</v>
      </c>
      <c r="D120" s="9"/>
      <c r="E120" s="9"/>
      <c r="F120" s="9"/>
      <c r="G120" s="9">
        <v>150</v>
      </c>
      <c r="H120" s="9"/>
      <c r="I120" s="9"/>
      <c r="K120" s="2">
        <f t="shared" si="3"/>
        <v>150</v>
      </c>
    </row>
    <row r="121" spans="2:11" ht="14.1" customHeight="1" x14ac:dyDescent="0.2">
      <c r="B121" s="8" t="s">
        <v>119</v>
      </c>
      <c r="C121" s="7" t="s">
        <v>7</v>
      </c>
      <c r="D121" s="9"/>
      <c r="E121" s="9"/>
      <c r="F121" s="9"/>
      <c r="G121" s="9">
        <v>50</v>
      </c>
      <c r="H121" s="9">
        <v>50</v>
      </c>
      <c r="I121" s="9"/>
      <c r="K121" s="2">
        <f t="shared" si="3"/>
        <v>100</v>
      </c>
    </row>
    <row r="122" spans="2:11" ht="14.1" customHeight="1" x14ac:dyDescent="0.2">
      <c r="B122" s="7" t="s">
        <v>120</v>
      </c>
      <c r="C122" s="7" t="s">
        <v>3</v>
      </c>
      <c r="D122" s="9"/>
      <c r="E122" s="9"/>
      <c r="F122" s="9">
        <v>50</v>
      </c>
      <c r="G122" s="9"/>
      <c r="H122" s="9"/>
      <c r="I122" s="9"/>
      <c r="K122" s="2">
        <f t="shared" si="3"/>
        <v>50</v>
      </c>
    </row>
    <row r="123" spans="2:11" ht="14.1" customHeight="1" x14ac:dyDescent="0.2">
      <c r="B123" s="7" t="s">
        <v>121</v>
      </c>
      <c r="C123" s="7" t="s">
        <v>3</v>
      </c>
      <c r="D123" s="9">
        <v>20</v>
      </c>
      <c r="E123" s="9"/>
      <c r="F123" s="9"/>
      <c r="G123" s="9"/>
      <c r="H123" s="9"/>
      <c r="I123" s="9"/>
      <c r="K123" s="2">
        <f t="shared" si="3"/>
        <v>20</v>
      </c>
    </row>
    <row r="124" spans="2:11" ht="14.1" customHeight="1" x14ac:dyDescent="0.2">
      <c r="B124" s="7" t="s">
        <v>122</v>
      </c>
      <c r="C124" s="7" t="s">
        <v>7</v>
      </c>
      <c r="D124" s="9"/>
      <c r="E124" s="9">
        <v>50</v>
      </c>
      <c r="F124" s="9"/>
      <c r="G124" s="9"/>
      <c r="H124" s="9"/>
      <c r="I124" s="9"/>
      <c r="K124" s="2">
        <f t="shared" si="3"/>
        <v>50</v>
      </c>
    </row>
    <row r="125" spans="2:11" ht="14.1" customHeight="1" thickBot="1" x14ac:dyDescent="0.25">
      <c r="B125" s="7" t="s">
        <v>123</v>
      </c>
      <c r="C125" s="7" t="s">
        <v>7</v>
      </c>
      <c r="D125" s="9"/>
      <c r="E125" s="9"/>
      <c r="F125" s="9"/>
      <c r="G125" s="9"/>
      <c r="H125" s="9">
        <v>50</v>
      </c>
      <c r="I125" s="9"/>
      <c r="K125" s="2">
        <f t="shared" si="3"/>
        <v>50</v>
      </c>
    </row>
    <row r="126" spans="2:11" ht="14.1" customHeight="1" thickBot="1" x14ac:dyDescent="0.25">
      <c r="D126" s="4">
        <f t="shared" ref="D126:I126" si="4">SUM(D12:D125)</f>
        <v>330</v>
      </c>
      <c r="E126" s="4">
        <f t="shared" si="4"/>
        <v>510</v>
      </c>
      <c r="F126" s="4">
        <f t="shared" si="4"/>
        <v>610</v>
      </c>
      <c r="G126" s="4">
        <f t="shared" si="4"/>
        <v>1100</v>
      </c>
      <c r="H126" s="4">
        <f t="shared" si="4"/>
        <v>2350</v>
      </c>
      <c r="I126" s="4">
        <f t="shared" si="4"/>
        <v>1100</v>
      </c>
      <c r="K126" s="14">
        <f t="shared" si="3"/>
        <v>6000</v>
      </c>
    </row>
    <row r="127" spans="2:11" ht="5.25" customHeight="1" x14ac:dyDescent="0.2"/>
    <row r="128" spans="2:11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</sheetData>
  <autoFilter ref="B10:I125">
    <filterColumn colId="2" showButton="0"/>
    <filterColumn colId="3" showButton="0"/>
    <filterColumn colId="4" showButton="0"/>
    <filterColumn colId="5" showButton="0"/>
    <filterColumn colId="6" showButton="0"/>
  </autoFilter>
  <mergeCells count="5">
    <mergeCell ref="D10:I10"/>
    <mergeCell ref="A1:M1"/>
    <mergeCell ref="B5:K5"/>
    <mergeCell ref="B4:K4"/>
    <mergeCell ref="B8:I8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 differentFirst="1">
    <oddFooter>&amp;R&amp;"Verdana,Obyčejné"&amp;8&amp;K01+023Stránka &amp;P z &amp;N</oddFooter>
    <firstHeader>&amp;L&amp;"Verdana,Obyčejné"&amp;10&amp;K01+024Příloha č. 1 smlouvy - Specifikace těžební činnosti na rok 2020</firstHeader>
    <firstFooter>&amp;R&amp;"Verdana,Obyčejné"&amp;8&amp;K01+023Stránka &amp;P z &amp;N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1"/>
  <sheetViews>
    <sheetView workbookViewId="0"/>
  </sheetViews>
  <sheetFormatPr defaultRowHeight="12.75" x14ac:dyDescent="0.25"/>
  <cols>
    <col min="1" max="1" width="20.7109375" style="15" customWidth="1"/>
    <col min="2" max="7" width="10.7109375" style="15" customWidth="1"/>
    <col min="8" max="8" width="3.7109375" style="15" customWidth="1"/>
    <col min="9" max="26" width="12" style="15" customWidth="1"/>
    <col min="27" max="31" width="19.42578125" style="15" customWidth="1"/>
    <col min="32" max="33" width="15.5703125" style="15" customWidth="1"/>
    <col min="34" max="53" width="12" style="15" customWidth="1"/>
    <col min="54" max="57" width="21.42578125" style="15" customWidth="1"/>
    <col min="58" max="61" width="19.42578125" style="15" customWidth="1"/>
    <col min="62" max="64" width="21.42578125" style="15" customWidth="1"/>
    <col min="65" max="67" width="19.42578125" style="15" bestFit="1" customWidth="1"/>
    <col min="68" max="69" width="15.5703125" style="15" bestFit="1" customWidth="1"/>
    <col min="70" max="79" width="12" style="15" bestFit="1" customWidth="1"/>
    <col min="80" max="85" width="21.42578125" style="15" bestFit="1" customWidth="1"/>
    <col min="86" max="87" width="19.42578125" style="15" bestFit="1" customWidth="1"/>
    <col min="88" max="16384" width="9.140625" style="15"/>
  </cols>
  <sheetData>
    <row r="2" spans="1:9" ht="15" customHeight="1" x14ac:dyDescent="0.25">
      <c r="A2" s="22" t="s">
        <v>124</v>
      </c>
      <c r="B2" s="22"/>
      <c r="C2" s="22"/>
      <c r="D2" s="22"/>
      <c r="E2" s="22"/>
      <c r="F2" s="22"/>
      <c r="G2" s="22"/>
    </row>
    <row r="4" spans="1:9" ht="25.5" x14ac:dyDescent="0.25">
      <c r="A4" s="18" t="s">
        <v>31</v>
      </c>
      <c r="B4" s="19" t="s">
        <v>125</v>
      </c>
      <c r="C4" s="19" t="s">
        <v>126</v>
      </c>
      <c r="D4" s="19" t="s">
        <v>127</v>
      </c>
      <c r="E4" s="19" t="s">
        <v>128</v>
      </c>
      <c r="F4" s="19" t="s">
        <v>129</v>
      </c>
      <c r="G4" s="19" t="s">
        <v>130</v>
      </c>
    </row>
    <row r="5" spans="1:9" x14ac:dyDescent="0.25">
      <c r="A5" s="20" t="s">
        <v>3</v>
      </c>
      <c r="B5" s="17">
        <v>290</v>
      </c>
      <c r="C5" s="17">
        <v>320</v>
      </c>
      <c r="D5" s="17">
        <v>320</v>
      </c>
      <c r="E5" s="17">
        <v>220</v>
      </c>
      <c r="F5" s="17">
        <v>200</v>
      </c>
      <c r="G5" s="17"/>
      <c r="I5" s="15">
        <f>SUM(B5:G5)</f>
        <v>1350</v>
      </c>
    </row>
    <row r="6" spans="1:9" x14ac:dyDescent="0.25">
      <c r="A6" s="20" t="s">
        <v>7</v>
      </c>
      <c r="B6" s="17">
        <v>20</v>
      </c>
      <c r="C6" s="17">
        <v>160</v>
      </c>
      <c r="D6" s="17">
        <v>240</v>
      </c>
      <c r="E6" s="17">
        <v>600</v>
      </c>
      <c r="F6" s="17">
        <v>1910</v>
      </c>
      <c r="G6" s="17">
        <v>950</v>
      </c>
      <c r="I6" s="15">
        <f>SUM(B6:G6)</f>
        <v>3880</v>
      </c>
    </row>
    <row r="7" spans="1:9" x14ac:dyDescent="0.25">
      <c r="A7" s="20" t="s">
        <v>8</v>
      </c>
      <c r="B7" s="17"/>
      <c r="C7" s="17">
        <v>20</v>
      </c>
      <c r="D7" s="17">
        <v>40</v>
      </c>
      <c r="E7" s="17">
        <v>130</v>
      </c>
      <c r="F7" s="17">
        <v>20</v>
      </c>
      <c r="G7" s="17"/>
      <c r="I7" s="15">
        <f>SUM(B7:G7)</f>
        <v>210</v>
      </c>
    </row>
    <row r="8" spans="1:9" x14ac:dyDescent="0.25">
      <c r="A8" s="20" t="s">
        <v>9</v>
      </c>
      <c r="B8" s="17">
        <v>20</v>
      </c>
      <c r="C8" s="17">
        <v>10</v>
      </c>
      <c r="D8" s="17">
        <v>10</v>
      </c>
      <c r="E8" s="17">
        <v>150</v>
      </c>
      <c r="F8" s="17">
        <v>220</v>
      </c>
      <c r="G8" s="17">
        <v>150</v>
      </c>
      <c r="I8" s="15">
        <f>SUM(B8:G8)</f>
        <v>560</v>
      </c>
    </row>
    <row r="9" spans="1:9" x14ac:dyDescent="0.25">
      <c r="A9" s="20" t="s">
        <v>32</v>
      </c>
      <c r="B9" s="17">
        <v>330</v>
      </c>
      <c r="C9" s="17">
        <v>510</v>
      </c>
      <c r="D9" s="17">
        <v>610</v>
      </c>
      <c r="E9" s="17">
        <v>1100</v>
      </c>
      <c r="F9" s="17">
        <v>2350</v>
      </c>
      <c r="G9" s="17">
        <v>1100</v>
      </c>
    </row>
    <row r="11" spans="1:9" x14ac:dyDescent="0.25">
      <c r="G11" s="15">
        <f>SUM(B9:G9)</f>
        <v>6000</v>
      </c>
      <c r="I11" s="16">
        <f>SUM(I5:I10)</f>
        <v>6000</v>
      </c>
    </row>
  </sheetData>
  <mergeCells count="1">
    <mergeCell ref="A2:G2"/>
  </mergeCells>
  <pageMargins left="0.7" right="0.7" top="0.78740157499999996" bottom="0.78740157499999996" header="0.3" footer="0.3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Porosty podrobně</vt:lpstr>
      <vt:lpstr>Sumář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Kasala Radek</dc:creator>
  <cp:lastModifiedBy>Lenka Suchánková</cp:lastModifiedBy>
  <cp:lastPrinted>2019-12-04T09:19:38Z</cp:lastPrinted>
  <dcterms:created xsi:type="dcterms:W3CDTF">2018-11-27T06:59:55Z</dcterms:created>
  <dcterms:modified xsi:type="dcterms:W3CDTF">2019-12-04T09:25:06Z</dcterms:modified>
</cp:coreProperties>
</file>